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37" i="1" l="1"/>
</calcChain>
</file>

<file path=xl/sharedStrings.xml><?xml version="1.0" encoding="utf-8"?>
<sst xmlns="http://schemas.openxmlformats.org/spreadsheetml/2006/main" count="411" uniqueCount="241">
  <si>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</si>
  <si>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</si>
  <si>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</si>
  <si>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</si>
  <si>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 2022год</t>
  </si>
  <si>
    <t xml:space="preserve">Количество  </t>
  </si>
  <si>
    <t>СУММА</t>
  </si>
  <si>
    <t xml:space="preserve">Стекло покровное </t>
  </si>
  <si>
    <t xml:space="preserve">для микропрепаратов (24х24) (уп.100 шт) </t>
  </si>
  <si>
    <t>уп</t>
  </si>
  <si>
    <t xml:space="preserve">Цоликлоны анти А </t>
  </si>
  <si>
    <t>10мл</t>
  </si>
  <si>
    <t>фл</t>
  </si>
  <si>
    <t>Цоликлоны анти В</t>
  </si>
  <si>
    <t>Цоликлоны анти Д супер</t>
  </si>
  <si>
    <t>Цоликлоны анти АВ</t>
  </si>
  <si>
    <t xml:space="preserve">Азотная кислота </t>
  </si>
  <si>
    <t>ЧДА</t>
  </si>
  <si>
    <t>кг</t>
  </si>
  <si>
    <t xml:space="preserve">Стекло предметное </t>
  </si>
  <si>
    <t>с мат. полосой д/маркировки и шлиф. краями СП-7105 26*76*1мм</t>
  </si>
  <si>
    <t>шт</t>
  </si>
  <si>
    <t xml:space="preserve">Антиген кардиолипиновый </t>
  </si>
  <si>
    <t>для РМП» «Сифилис-АгКЛ-РМП» Комплект №1, 1000 определений с контрольными сыворотками</t>
  </si>
  <si>
    <t xml:space="preserve">Наконечник универсальный </t>
  </si>
  <si>
    <t>1000мкл №1000</t>
  </si>
  <si>
    <t xml:space="preserve">Бумага фильтровальная </t>
  </si>
  <si>
    <t xml:space="preserve">20*20 </t>
  </si>
  <si>
    <t>Азур Эозин по Романовскому</t>
  </si>
  <si>
    <t>с буфером  разв 1:20</t>
  </si>
  <si>
    <t xml:space="preserve">Масло имерсионные </t>
  </si>
  <si>
    <t xml:space="preserve">100мл </t>
  </si>
  <si>
    <t xml:space="preserve">Пробирка </t>
  </si>
  <si>
    <t>эпендорфа 1,5мл  с делением крышками №500</t>
  </si>
  <si>
    <t xml:space="preserve">Пипетка Пастера </t>
  </si>
  <si>
    <t xml:space="preserve">1мл </t>
  </si>
  <si>
    <t xml:space="preserve">Петли бактериологические </t>
  </si>
  <si>
    <t xml:space="preserve">1мкл с иглой  стерильный </t>
  </si>
  <si>
    <t>Набор окраска мазков</t>
  </si>
  <si>
    <t xml:space="preserve">Циль-Нильсену 100предмет </t>
  </si>
  <si>
    <t>наб</t>
  </si>
  <si>
    <t xml:space="preserve">Штатив СОЭ метру </t>
  </si>
  <si>
    <t xml:space="preserve">20пробок </t>
  </si>
  <si>
    <t xml:space="preserve">Карандаш по стеклу </t>
  </si>
  <si>
    <t xml:space="preserve">лабораторные синиее </t>
  </si>
  <si>
    <t xml:space="preserve">Цилиндр </t>
  </si>
  <si>
    <t xml:space="preserve">50мл стеклянный с носиком лабораторные с делением </t>
  </si>
  <si>
    <t xml:space="preserve">Техпластин тест </t>
  </si>
  <si>
    <t>Техпластин-тест предназначен для оценки протромбинового времени свертывания. Измерение проводят на коагулометре или мануально. Определение протромбинового времени используется для тестирования факторов протромбинового комплекса (II - протромбина, V, VII, X) и контроля за лечением антикоагулянтами непрямого действия 4*25 т естов</t>
  </si>
  <si>
    <t>центрафужная град. П-1-10-0,2</t>
  </si>
  <si>
    <t xml:space="preserve">Пипетка </t>
  </si>
  <si>
    <t xml:space="preserve">1 канал. 1-10мкл </t>
  </si>
  <si>
    <t xml:space="preserve">1 канал. 1-20мкл </t>
  </si>
  <si>
    <t xml:space="preserve">1 канал. 1-50мкл </t>
  </si>
  <si>
    <t>дозатор 10-100мкл</t>
  </si>
  <si>
    <t>дозатор 20-200мкл</t>
  </si>
  <si>
    <t>дозатор 100-1000мкл</t>
  </si>
  <si>
    <t>дозатор 1000-5000мкл</t>
  </si>
  <si>
    <t>Планшет</t>
  </si>
  <si>
    <t xml:space="preserve"> для серологических реакций, 72 лунки</t>
  </si>
  <si>
    <t xml:space="preserve">Сульфосалициловая кислота </t>
  </si>
  <si>
    <t>порошок ч</t>
  </si>
  <si>
    <t xml:space="preserve">Ареометр </t>
  </si>
  <si>
    <t>урометр АУ-1000</t>
  </si>
  <si>
    <t>ХламиБест С.Тrachomatis IgG – стрип  (ФСП 42-0117-1823-04)   D-1964</t>
  </si>
  <si>
    <t xml:space="preserve">Тест-системы иммуноферментные для выявления видоспецифических иммуноглобулинов класса G к Chlamydia trachomatis в сыворотке (плазме) крови человека. 12´8 анализов </t>
  </si>
  <si>
    <t>ХламиБест С.Тrachomatis IgМ – стрип   D-1966</t>
  </si>
  <si>
    <t>Тест-система иммуноферментная для выявления видоспецифических иммуноглобулинов класса М к Chlamydia trachomatis в сыворотке (плазме) крови человека .12´8 анализов</t>
  </si>
  <si>
    <t>ВектоВПГ – IgG  – стрип</t>
  </si>
  <si>
    <t>Набор реагентов  для  иммуноферментного выявления иммуноглобулинов класса G к вирусу простого герпеса, D-2152, 12х8</t>
  </si>
  <si>
    <t>ВектоВПГ – IgМ  – стрип</t>
  </si>
  <si>
    <t>Набор реагентов  для  иммуноферментного  выявления иммуноглобулинов класса М к вирусу простого герпеса 1 и 2 типов, D-2154, 12х8</t>
  </si>
  <si>
    <t>Набор реагентов для иммуноферментного выявления иммуноглобулинов класса М к цитомегаловирусу</t>
  </si>
  <si>
    <t xml:space="preserve">D-1552  12*8 анализов </t>
  </si>
  <si>
    <t>Набор реагентов для иммуноферментного выявления иммуноглобулинов класса G к цитомегаловирусу</t>
  </si>
  <si>
    <t xml:space="preserve">D-1554  12*8 анализов </t>
  </si>
  <si>
    <t>Набор реагентов для иммуноферментного выявления иммуноглобулинов класса G к Mycoplasma hominis
12x 8 анализов  Д-4352</t>
  </si>
  <si>
    <t>Набор реагентов для иммуноферментного выявления иммуноглобулинов класса G к Mycoplasma hominis
12x 8 анализов  Д-4353</t>
  </si>
  <si>
    <t xml:space="preserve">Набор реагентов для иммуноферментного выявления иммуноглобулинов класса M к Toxoplasma gondii
12x 8 анализов D-1756
</t>
  </si>
  <si>
    <t>Набор реагентов для иммуноферментного выявления иммуноглобулинов класса G к антигенам эхинококка однокамерного в сыворотке (плазме) крови.</t>
  </si>
  <si>
    <t>12*8 анализов Д-3356</t>
  </si>
  <si>
    <t>Набор реагентов для иммуноферментного выявления иммуноглобулинов класса G к антигенам Ureaplasma urealyticum.</t>
  </si>
  <si>
    <t>12x8 Д-2254 для ИФА анализов</t>
  </si>
  <si>
    <t xml:space="preserve">Облучатель бактериоцидный </t>
  </si>
  <si>
    <t>Облучатель бактерицидный настенно-потолочный 2х30</t>
  </si>
  <si>
    <t xml:space="preserve">Megafil </t>
  </si>
  <si>
    <t>МН №000139</t>
  </si>
  <si>
    <t>Уп.</t>
  </si>
  <si>
    <t>Уницем</t>
  </si>
  <si>
    <t>Цинк- фосфатный двухкомпонентный, трехцветный</t>
  </si>
  <si>
    <t xml:space="preserve">Наконечник турбинный </t>
  </si>
  <si>
    <t>Наконечник турбинный низкоскоростной стоматологический МЕ-А№011616</t>
  </si>
  <si>
    <t>Prime Dent Composite</t>
  </si>
  <si>
    <t>Hit Chemical Pure x\o № 008005</t>
  </si>
  <si>
    <t>Паста Jodoform</t>
  </si>
  <si>
    <t>Паста Jodoform №007017</t>
  </si>
  <si>
    <t>Коробка стерилизационная</t>
  </si>
  <si>
    <t>Коробка стерилизационная КСК-6</t>
  </si>
  <si>
    <t xml:space="preserve">Крючки </t>
  </si>
  <si>
    <t>Крючки 18.0144.14 (векоподъемник 14х13мм)</t>
  </si>
  <si>
    <t xml:space="preserve">Шприцы </t>
  </si>
  <si>
    <t>Шприцы для внутригортанных вливаний и промывания миндалин объемом 2 куб.см (Hilbro)44.0073.01</t>
  </si>
  <si>
    <t>Шприцы для внутригортанных вливаний и промывания миндалин объемом 5 куб.см (Hilbro) 44.0073.02</t>
  </si>
  <si>
    <t xml:space="preserve">Зеркало гортанное </t>
  </si>
  <si>
    <t>Зеркало гортанное 50.0463.15 d-15 мм</t>
  </si>
  <si>
    <t>Зеркало гортанное 50.0463.22 d-22 мм</t>
  </si>
  <si>
    <t xml:space="preserve">Электрод гребешковый </t>
  </si>
  <si>
    <t>Электрод гребешковый к аппарату Элад, Ультрадар</t>
  </si>
  <si>
    <t>Шт</t>
  </si>
  <si>
    <t xml:space="preserve">Зажим артериальный </t>
  </si>
  <si>
    <t>Зажим артериальный 14.0224.15 (к/о 1х2 зубый, зубчатый, прямой, №1 150мм) З-202</t>
  </si>
  <si>
    <t>Зажим артериальный к/о</t>
  </si>
  <si>
    <t>Зажим артериальный к/о, 14.0224.16 ( 1х2 зубый, зубчатый, прямой №2, 162 мм)</t>
  </si>
  <si>
    <t>Зажим артериальный</t>
  </si>
  <si>
    <t xml:space="preserve">Зажим артериальный 14.0225.15 (к/о 1х2 зубый зубчатый изогнутый №1, 150 мм) З-208  </t>
  </si>
  <si>
    <t xml:space="preserve">Зажим артериальный 14.0223.16 (к/о зубчатый изогнутый №1, 158 мм) З-69 </t>
  </si>
  <si>
    <t xml:space="preserve">Зажим артериальный 14.0223.16 (к/о зубчатый изогнутый №1, 158 мм) З-69  </t>
  </si>
  <si>
    <t>Зажим артериальный 14.0222.16 (к/о зубчатый прямой №1, 160 мм) З-68</t>
  </si>
  <si>
    <t>Зажим артериальный 14.0080.15 (к/о типа Москит прямой 152 мм</t>
  </si>
  <si>
    <t>Зажим артериальный 14.0081.15 (к/о типа Москит изогнутый по плоскости)</t>
  </si>
  <si>
    <t xml:space="preserve">Зонд хирургический </t>
  </si>
  <si>
    <t>Зонд хирургический 20.0039.17 (желобоватый 170 мм)</t>
  </si>
  <si>
    <t>Зонд хирургический 20.0011.03 (пуговчатый двухсторонний 160х1,5 мм)</t>
  </si>
  <si>
    <t xml:space="preserve">Иглодержатели стандартные </t>
  </si>
  <si>
    <t>Иглодержатели стандартные 22.0057.20 (сосудистые 200 мм)</t>
  </si>
  <si>
    <t>Иглодержатели стандартные 22.0053.16 (общехирургические 160 мм)</t>
  </si>
  <si>
    <t xml:space="preserve">Зонд офтальмологический </t>
  </si>
  <si>
    <t>Зонд офтальмологический 42.0201 (конический для слезного канала №1)</t>
  </si>
  <si>
    <t>Зонд офтальмологический 42.0202 (конический для слезного канала №2)</t>
  </si>
  <si>
    <t>Зонд офтальмологический 42.0203 (конический для слезного канала №3)</t>
  </si>
  <si>
    <t>Коробка стерилизационная КСК-3</t>
  </si>
  <si>
    <t xml:space="preserve">Лоток почкообразный </t>
  </si>
  <si>
    <t>Лоток почкообразный 81300-03 (нерж)</t>
  </si>
  <si>
    <t xml:space="preserve">Рефлектор лобный </t>
  </si>
  <si>
    <t>Рефлектор лобный 02.0210.00</t>
  </si>
  <si>
    <t xml:space="preserve">Столик </t>
  </si>
  <si>
    <t>Столик с 2-мя металлическими поддонами</t>
  </si>
  <si>
    <t xml:space="preserve">Ножницы операционные </t>
  </si>
  <si>
    <t>Ножницы операционные 10.0018.14 (с одним о/к прямые 140 мм) (Н-232)</t>
  </si>
  <si>
    <t>Ножницы операционные 10.0017.14 (тупоконечные в/и 140 мм) (Н-234)</t>
  </si>
  <si>
    <t>Ножницы операционные 10.0016.14 (т/к прямые 140 мм) (Н.А)</t>
  </si>
  <si>
    <t xml:space="preserve">Зеркало носовое </t>
  </si>
  <si>
    <t>Зеркало носовое 46.0045.22 d-22 мм</t>
  </si>
  <si>
    <t>Зеркало носовое 46.0045.30 d-30 мм</t>
  </si>
  <si>
    <t>Зеркало носовое 46.0045.40 d-40 мм</t>
  </si>
  <si>
    <t>Зеркало носовое 46.0045.60 d-60 мм</t>
  </si>
  <si>
    <t>Крючки 44.0517.08 (для удаления инородных тел из уха)</t>
  </si>
  <si>
    <t>Крючки 46.0721.15 (для извлечения инородных тел из носа)</t>
  </si>
  <si>
    <t xml:space="preserve">Офтальмоскоп </t>
  </si>
  <si>
    <t>Офтальмоскоп KAWE в комплекте /01.21300.001</t>
  </si>
  <si>
    <t>Офтальмоскоп KAWE в комплекте /01.23500.231</t>
  </si>
  <si>
    <t xml:space="preserve">Пинцет хирургический </t>
  </si>
  <si>
    <t>Пинцет хирургический 12.0115.25 (длина 250*2,5 мм) П-325</t>
  </si>
  <si>
    <t>Пинцет хирургический 12.0115.25 (длина 150*2,5 мм) П-325</t>
  </si>
  <si>
    <t>Пинцет для опухолей</t>
  </si>
  <si>
    <t>Пинцет для опухолей 12.0285.15 (зубчатолапчатый 150 мм)</t>
  </si>
  <si>
    <t xml:space="preserve">Парафин </t>
  </si>
  <si>
    <t>Парафин П-2</t>
  </si>
  <si>
    <t xml:space="preserve">Пинцет ушной </t>
  </si>
  <si>
    <t>Пинцет ушной 44.0288.10 (горизонтально-изогнутый 105х1,5 мм) П-24</t>
  </si>
  <si>
    <t xml:space="preserve">Пинцет анатомический </t>
  </si>
  <si>
    <t>Пинцет анатомический 12.0011.20 (длина 200 мм) П-220</t>
  </si>
  <si>
    <t>Штатив никелированный</t>
  </si>
  <si>
    <t>Штатив никелированный без колес</t>
  </si>
  <si>
    <t xml:space="preserve">Щипцы для полипов </t>
  </si>
  <si>
    <t>Щипцы для полипов 46.0130.01 (тампонные носовые)</t>
  </si>
  <si>
    <t xml:space="preserve">Зеркало ушное </t>
  </si>
  <si>
    <t>Зеркало ушное 44.0021.03 (воронка №3)</t>
  </si>
  <si>
    <t>Зеркало ушное 44.0021.02 (воронка №2)</t>
  </si>
  <si>
    <t>Зеркало ушное</t>
  </si>
  <si>
    <t>Зеркало ушное 44.0021.01 (воронка №1)</t>
  </si>
  <si>
    <t>Аппарат стимуляции и электротерапии многофункциональный портативный</t>
  </si>
  <si>
    <t>Аппарат стимуляции и электротерапии многофункциональный портативный АсэтМ01/6 ЭЛЭСКУЛАП (режим электросон)</t>
  </si>
  <si>
    <t xml:space="preserve">Отоскоп </t>
  </si>
  <si>
    <t>Отоскоп Eurolight C10 01.11110.001</t>
  </si>
  <si>
    <t xml:space="preserve">Языкодержатель </t>
  </si>
  <si>
    <t>Языкодержатель 48.0307.17 (для взрослых)</t>
  </si>
  <si>
    <t xml:space="preserve">Аспирационный катетер </t>
  </si>
  <si>
    <t>с вакуумный контролем №8</t>
  </si>
  <si>
    <t xml:space="preserve">Трубка трахеостомическая </t>
  </si>
  <si>
    <t xml:space="preserve">Трубка трахеостомическая без манжеты №4 размер </t>
  </si>
  <si>
    <t>Система для инфузии</t>
  </si>
  <si>
    <t>Система для вливания инфузионных растворов стерильная, однократного применения  с иглой размером:  21G (0.8х 38мм) </t>
  </si>
  <si>
    <t xml:space="preserve">Бумага крафт </t>
  </si>
  <si>
    <t>Крафт бумага 100*106 см</t>
  </si>
  <si>
    <t>Лоток для инструментов</t>
  </si>
  <si>
    <t xml:space="preserve">для инструментов стоматологии </t>
  </si>
  <si>
    <t>Шпатель для цемента</t>
  </si>
  <si>
    <t>для цемента</t>
  </si>
  <si>
    <t xml:space="preserve">Штопфер-гладилка </t>
  </si>
  <si>
    <t>№1</t>
  </si>
  <si>
    <t>Экскаватор №1</t>
  </si>
  <si>
    <t>Экскаватор №2</t>
  </si>
  <si>
    <t>Зонд зубной серповидный</t>
  </si>
  <si>
    <t>Гладилка серповидная</t>
  </si>
  <si>
    <t>Зеркало стоматологическое</t>
  </si>
  <si>
    <t>Ручка для зеркала</t>
  </si>
  <si>
    <t>Пинцет зубной изогнутый 147 мм, П-114</t>
  </si>
  <si>
    <t>Пинцет зубной изогнутый 147 мм, П-115</t>
  </si>
  <si>
    <t>Бор алмазный Е801F.314.006</t>
  </si>
  <si>
    <t>Бор алмазный Е801F.314.007</t>
  </si>
  <si>
    <t>Файлы K-Files ассорти 31мм /15/40</t>
  </si>
  <si>
    <t>Файлы K-Files ассорти 31мм /15/41</t>
  </si>
  <si>
    <t>упак</t>
  </si>
  <si>
    <t>Файлы H-Files ассорти 31мм /15/40</t>
  </si>
  <si>
    <t>Файлы H-Files ассорти 31мм /15/41</t>
  </si>
  <si>
    <t>Щипцы Щ- 177 с широкими губками д/удаления корней зубов ниж.ч. №33</t>
  </si>
  <si>
    <t>Щипцы Щ- 177 с широкими губками д/удаления корней зубов ниж.ч. №34</t>
  </si>
  <si>
    <t>Элеватор зубной прямой №3 Э-38 зп-"МИЗ-В"</t>
  </si>
  <si>
    <t>Наконечник турбинный Lotus 401Р-M4 с генератором</t>
  </si>
  <si>
    <t>Наконечник НУПМ - 40 с кнопочным управлением</t>
  </si>
  <si>
    <t>Ложки слепочные №1 вверх</t>
  </si>
  <si>
    <t>Ложки слепочные №1 низ</t>
  </si>
  <si>
    <t>Ложки слепочные №2 вверх</t>
  </si>
  <si>
    <t>Ложки слепочные №2 низ</t>
  </si>
  <si>
    <t>Ложки слепочные №3 вверх</t>
  </si>
  <si>
    <t>Ложки слепочные №3 низ</t>
  </si>
  <si>
    <t>Коронкосниматель КСр-01</t>
  </si>
  <si>
    <t>Коронкосниматель КСр-02</t>
  </si>
  <si>
    <t xml:space="preserve">Термометр ТС-7-М1 исп.1 (-20+70С) с поверкой (комнатный,скл.помещения)      </t>
  </si>
  <si>
    <t>Ингалятор Omron CompAir C28 Plus (NE-C28P-RU), ингаляторы компрессорные</t>
  </si>
  <si>
    <t>Шприц 20,0</t>
  </si>
  <si>
    <t>Шприц Bioject® Budget инъекционный трехкомпонентный стерильный однократного применения объемами: 20мл; с иглами 20Gx11/2"</t>
  </si>
  <si>
    <t>Регидрон</t>
  </si>
  <si>
    <t>Порошок для приготовления раствора для приема внутрь, 18.9 гр, №1</t>
  </si>
  <si>
    <t xml:space="preserve">Гель </t>
  </si>
  <si>
    <t>Нейтрален, растворим в воде, сохраняет вязкость независимо от температуры и рН кожи. Легко и равномерно наносится на кожу и не оказывает раздражающего действия. Состав: карбомер (940), глицерин, триэтаноламин, додецилсульфат натрия, Tween-80, этил гидроксид бензоата, дистиллированная вода 5,0кг</t>
  </si>
  <si>
    <t>канистр</t>
  </si>
  <si>
    <t xml:space="preserve">Азопирам </t>
  </si>
  <si>
    <t>Набор реактивов для предстерилизационного контроля с фенолфталеином на 100мл</t>
  </si>
  <si>
    <t>Петли микробиологические на 1 мкл</t>
  </si>
  <si>
    <t>Петли микробиологические на 1 мкл №20</t>
  </si>
  <si>
    <t xml:space="preserve">Транспортная среда </t>
  </si>
  <si>
    <t>CVTR на основе среды 199 для сбора, транспортировки и хранения проб, содержащих вирусы, объем 450 куб см</t>
  </si>
  <si>
    <t xml:space="preserve">Зонд флокированный урогенитальный </t>
  </si>
  <si>
    <t xml:space="preserve">Зонд урогенитальный изготавливается из полипропилена, который безопасен для человека и не вызывает аллергий. </t>
  </si>
  <si>
    <t>приложение 1</t>
  </si>
  <si>
    <t>ГКП на ПХВ Туркестанская городская поликлиника . Ул Объездная трасса кв 24</t>
  </si>
  <si>
    <t xml:space="preserve">по заявке заказчика течение 10 дней до дверей склада </t>
  </si>
  <si>
    <t>Мето поставки</t>
  </si>
  <si>
    <t xml:space="preserve">график поставки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</si>
</sst>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1011B"/>
      <name val="Segoe UI"/>
      <family val="2"/>
      <charset val="204"/>
    </font>
    <font>
      <sz val="10"/>
      <name val="Times New Roman"/>
      <family val="1"/>
      <charset val="204"/>
    </font>
    <font>
      <sz val="8"/>
      <color rgb="FF01011B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/>
    <xf numFmtId="0" fontId="10" fillId="0" borderId="0" xfId="0" applyFont="1" applyAlignment="1">
      <alignment wrapText="1"/>
    </xf>
    <xf numFmtId="0" fontId="5" fillId="2" borderId="2" xfId="0" applyFont="1" applyFill="1" applyBorder="1"/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5" fontId="6" fillId="2" borderId="6" xfId="1" applyNumberFormat="1" applyFont="1" applyFill="1" applyBorder="1" applyAlignment="1">
      <alignment vertical="center" wrapText="1"/>
    </xf>
    <xf numFmtId="165" fontId="6" fillId="2" borderId="5" xfId="2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2" borderId="0" xfId="0" applyFont="1" applyFill="1"/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left" vertical="center" wrapText="1"/>
    </xf>
    <xf numFmtId="4" fontId="5" fillId="2" borderId="5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3" xfId="5"/>
    <cellStyle name="Финансовый" xfId="1" builtinId="3"/>
    <cellStyle name="Финансовый 43" xfId="3"/>
    <cellStyle name="Финансовый 4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topLeftCell="A133" workbookViewId="0">
      <selection activeCell="H4" sqref="H4:H136"/>
    </sheetView>
  </sheetViews>
  <sheetFormatPr defaultRowHeight="11.25" x14ac:dyDescent="0.2"/>
  <cols>
    <col min="1" max="1" width="4.5703125" style="4" customWidth="1"/>
    <col min="2" max="2" width="41.5703125" style="4" customWidth="1"/>
    <col min="3" max="3" width="47.7109375" style="4" customWidth="1"/>
    <col min="4" max="4" width="6.7109375" style="79" customWidth="1"/>
    <col min="5" max="5" width="13.42578125" style="4" customWidth="1"/>
    <col min="6" max="6" width="9.140625" style="4"/>
    <col min="7" max="7" width="19.5703125" style="4" customWidth="1"/>
    <col min="8" max="9" width="13.7109375" style="4" customWidth="1"/>
    <col min="10" max="16384" width="9.140625" style="4"/>
  </cols>
  <sheetData>
    <row r="1" spans="1:9" ht="47.25" customHeight="1" x14ac:dyDescent="0.2">
      <c r="A1" s="1"/>
      <c r="B1" s="2"/>
      <c r="C1" s="2"/>
      <c r="D1" s="2"/>
      <c r="E1" s="3" t="s">
        <v>236</v>
      </c>
      <c r="F1" s="3"/>
      <c r="G1" s="3"/>
    </row>
    <row r="2" spans="1:9" ht="32.25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80" t="s">
        <v>239</v>
      </c>
      <c r="I2" s="80" t="s">
        <v>240</v>
      </c>
    </row>
    <row r="3" spans="1:9" ht="15.75" customHeight="1" x14ac:dyDescent="0.2">
      <c r="A3" s="10"/>
      <c r="B3" s="11"/>
      <c r="C3" s="11"/>
      <c r="D3" s="11"/>
      <c r="E3" s="12"/>
      <c r="F3" s="13"/>
      <c r="G3" s="13"/>
      <c r="H3" s="81"/>
      <c r="I3" s="81"/>
    </row>
    <row r="4" spans="1:9" ht="31.5" customHeight="1" thickBot="1" x14ac:dyDescent="0.25">
      <c r="A4" s="14">
        <v>1</v>
      </c>
      <c r="B4" s="15" t="s">
        <v>7</v>
      </c>
      <c r="C4" s="16" t="s">
        <v>8</v>
      </c>
      <c r="D4" s="17" t="s">
        <v>9</v>
      </c>
      <c r="E4" s="18">
        <v>350</v>
      </c>
      <c r="F4" s="19">
        <v>100</v>
      </c>
      <c r="G4" s="20">
        <f>E4*F4</f>
        <v>35000</v>
      </c>
      <c r="H4" s="80" t="s">
        <v>237</v>
      </c>
      <c r="I4" s="80" t="s">
        <v>238</v>
      </c>
    </row>
    <row r="5" spans="1:9" ht="13.5" customHeight="1" x14ac:dyDescent="0.2">
      <c r="A5" s="21">
        <v>2</v>
      </c>
      <c r="B5" s="22" t="s">
        <v>10</v>
      </c>
      <c r="C5" s="22" t="s">
        <v>11</v>
      </c>
      <c r="D5" s="23" t="s">
        <v>12</v>
      </c>
      <c r="E5" s="24">
        <v>745</v>
      </c>
      <c r="F5" s="25">
        <v>300</v>
      </c>
      <c r="G5" s="20">
        <f t="shared" ref="G5:G68" si="0">E5*F5</f>
        <v>223500</v>
      </c>
      <c r="H5" s="82"/>
      <c r="I5" s="82"/>
    </row>
    <row r="6" spans="1:9" ht="13.5" customHeight="1" x14ac:dyDescent="0.2">
      <c r="A6" s="21">
        <v>3</v>
      </c>
      <c r="B6" s="22" t="s">
        <v>13</v>
      </c>
      <c r="C6" s="22" t="s">
        <v>11</v>
      </c>
      <c r="D6" s="23" t="s">
        <v>12</v>
      </c>
      <c r="E6" s="26">
        <v>745</v>
      </c>
      <c r="F6" s="25">
        <v>300</v>
      </c>
      <c r="G6" s="20">
        <f t="shared" si="0"/>
        <v>223500</v>
      </c>
      <c r="H6" s="82"/>
      <c r="I6" s="82"/>
    </row>
    <row r="7" spans="1:9" ht="13.5" customHeight="1" x14ac:dyDescent="0.2">
      <c r="A7" s="21">
        <v>4</v>
      </c>
      <c r="B7" s="22" t="s">
        <v>14</v>
      </c>
      <c r="C7" s="22" t="s">
        <v>11</v>
      </c>
      <c r="D7" s="23" t="s">
        <v>12</v>
      </c>
      <c r="E7" s="26">
        <v>1550</v>
      </c>
      <c r="F7" s="25">
        <v>300</v>
      </c>
      <c r="G7" s="20">
        <f t="shared" si="0"/>
        <v>465000</v>
      </c>
      <c r="H7" s="82"/>
      <c r="I7" s="82"/>
    </row>
    <row r="8" spans="1:9" ht="26.25" customHeight="1" x14ac:dyDescent="0.2">
      <c r="A8" s="21">
        <v>5</v>
      </c>
      <c r="B8" s="22" t="s">
        <v>15</v>
      </c>
      <c r="C8" s="22" t="s">
        <v>11</v>
      </c>
      <c r="D8" s="23" t="s">
        <v>12</v>
      </c>
      <c r="E8" s="27">
        <v>745</v>
      </c>
      <c r="F8" s="25">
        <v>100</v>
      </c>
      <c r="G8" s="20">
        <f t="shared" si="0"/>
        <v>74500</v>
      </c>
      <c r="H8" s="82"/>
      <c r="I8" s="82"/>
    </row>
    <row r="9" spans="1:9" ht="26.25" customHeight="1" x14ac:dyDescent="0.2">
      <c r="A9" s="21">
        <v>6</v>
      </c>
      <c r="B9" s="28" t="s">
        <v>16</v>
      </c>
      <c r="C9" s="28" t="s">
        <v>17</v>
      </c>
      <c r="D9" s="29" t="s">
        <v>18</v>
      </c>
      <c r="E9" s="27">
        <v>3800</v>
      </c>
      <c r="F9" s="25">
        <v>2</v>
      </c>
      <c r="G9" s="20">
        <f t="shared" si="0"/>
        <v>7600</v>
      </c>
      <c r="H9" s="82"/>
      <c r="I9" s="82"/>
    </row>
    <row r="10" spans="1:9" ht="13.5" customHeight="1" x14ac:dyDescent="0.2">
      <c r="A10" s="21">
        <v>7</v>
      </c>
      <c r="B10" s="28" t="s">
        <v>19</v>
      </c>
      <c r="C10" s="28" t="s">
        <v>20</v>
      </c>
      <c r="D10" s="26" t="s">
        <v>21</v>
      </c>
      <c r="E10" s="30">
        <v>22</v>
      </c>
      <c r="F10" s="25">
        <v>5000</v>
      </c>
      <c r="G10" s="20">
        <f t="shared" si="0"/>
        <v>110000</v>
      </c>
      <c r="H10" s="82"/>
      <c r="I10" s="82"/>
    </row>
    <row r="11" spans="1:9" ht="31.5" customHeight="1" x14ac:dyDescent="0.2">
      <c r="A11" s="21">
        <v>8</v>
      </c>
      <c r="B11" s="28" t="s">
        <v>22</v>
      </c>
      <c r="C11" s="31" t="s">
        <v>23</v>
      </c>
      <c r="D11" s="29" t="s">
        <v>9</v>
      </c>
      <c r="E11" s="26">
        <v>16780</v>
      </c>
      <c r="F11" s="25">
        <v>10</v>
      </c>
      <c r="G11" s="20">
        <f t="shared" si="0"/>
        <v>167800</v>
      </c>
      <c r="H11" s="82"/>
      <c r="I11" s="82"/>
    </row>
    <row r="12" spans="1:9" ht="30" customHeight="1" x14ac:dyDescent="0.2">
      <c r="A12" s="21">
        <v>9</v>
      </c>
      <c r="B12" s="28" t="s">
        <v>24</v>
      </c>
      <c r="C12" s="28" t="s">
        <v>25</v>
      </c>
      <c r="D12" s="29" t="s">
        <v>9</v>
      </c>
      <c r="E12" s="24">
        <v>8500</v>
      </c>
      <c r="F12" s="25">
        <v>20</v>
      </c>
      <c r="G12" s="20">
        <f t="shared" si="0"/>
        <v>170000</v>
      </c>
      <c r="H12" s="82"/>
      <c r="I12" s="82"/>
    </row>
    <row r="13" spans="1:9" ht="17.25" customHeight="1" x14ac:dyDescent="0.2">
      <c r="A13" s="21">
        <v>10</v>
      </c>
      <c r="B13" s="28" t="s">
        <v>26</v>
      </c>
      <c r="C13" s="28" t="s">
        <v>27</v>
      </c>
      <c r="D13" s="29" t="s">
        <v>18</v>
      </c>
      <c r="E13" s="24">
        <v>4560</v>
      </c>
      <c r="F13" s="25">
        <v>3</v>
      </c>
      <c r="G13" s="20">
        <f t="shared" si="0"/>
        <v>13680</v>
      </c>
      <c r="H13" s="82"/>
      <c r="I13" s="82"/>
    </row>
    <row r="14" spans="1:9" ht="12.75" customHeight="1" x14ac:dyDescent="0.2">
      <c r="A14" s="21">
        <v>11</v>
      </c>
      <c r="B14" s="28" t="s">
        <v>28</v>
      </c>
      <c r="C14" s="28" t="s">
        <v>29</v>
      </c>
      <c r="D14" s="26" t="s">
        <v>12</v>
      </c>
      <c r="E14" s="27">
        <v>4215</v>
      </c>
      <c r="F14" s="25">
        <v>15</v>
      </c>
      <c r="G14" s="20">
        <f t="shared" si="0"/>
        <v>63225</v>
      </c>
      <c r="H14" s="82"/>
      <c r="I14" s="82"/>
    </row>
    <row r="15" spans="1:9" ht="17.25" customHeight="1" x14ac:dyDescent="0.2">
      <c r="A15" s="21">
        <v>12</v>
      </c>
      <c r="B15" s="28" t="s">
        <v>30</v>
      </c>
      <c r="C15" s="28" t="s">
        <v>31</v>
      </c>
      <c r="D15" s="26" t="s">
        <v>12</v>
      </c>
      <c r="E15" s="24">
        <v>1745</v>
      </c>
      <c r="F15" s="25">
        <v>10</v>
      </c>
      <c r="G15" s="20">
        <f t="shared" si="0"/>
        <v>17450</v>
      </c>
      <c r="H15" s="82"/>
      <c r="I15" s="82"/>
    </row>
    <row r="16" spans="1:9" ht="17.25" customHeight="1" x14ac:dyDescent="0.2">
      <c r="A16" s="21">
        <v>13</v>
      </c>
      <c r="B16" s="28" t="s">
        <v>32</v>
      </c>
      <c r="C16" s="28" t="s">
        <v>33</v>
      </c>
      <c r="D16" s="29" t="s">
        <v>9</v>
      </c>
      <c r="E16" s="24">
        <v>3585</v>
      </c>
      <c r="F16" s="25">
        <v>10</v>
      </c>
      <c r="G16" s="20">
        <f t="shared" si="0"/>
        <v>35850</v>
      </c>
      <c r="H16" s="82"/>
      <c r="I16" s="82"/>
    </row>
    <row r="17" spans="1:9" ht="17.25" customHeight="1" x14ac:dyDescent="0.2">
      <c r="A17" s="21">
        <v>14</v>
      </c>
      <c r="B17" s="32" t="s">
        <v>34</v>
      </c>
      <c r="C17" s="32" t="s">
        <v>35</v>
      </c>
      <c r="D17" s="33" t="s">
        <v>21</v>
      </c>
      <c r="E17" s="34">
        <v>22</v>
      </c>
      <c r="F17" s="25">
        <v>1000</v>
      </c>
      <c r="G17" s="20">
        <f t="shared" si="0"/>
        <v>22000</v>
      </c>
      <c r="H17" s="82"/>
      <c r="I17" s="82"/>
    </row>
    <row r="18" spans="1:9" ht="19.5" customHeight="1" x14ac:dyDescent="0.2">
      <c r="A18" s="21">
        <v>15</v>
      </c>
      <c r="B18" s="32" t="s">
        <v>36</v>
      </c>
      <c r="C18" s="32" t="s">
        <v>37</v>
      </c>
      <c r="D18" s="33" t="s">
        <v>21</v>
      </c>
      <c r="E18" s="34">
        <v>695</v>
      </c>
      <c r="F18" s="35">
        <v>100</v>
      </c>
      <c r="G18" s="20">
        <f t="shared" si="0"/>
        <v>69500</v>
      </c>
      <c r="H18" s="82"/>
      <c r="I18" s="82"/>
    </row>
    <row r="19" spans="1:9" ht="17.25" customHeight="1" x14ac:dyDescent="0.2">
      <c r="A19" s="21">
        <v>16</v>
      </c>
      <c r="B19" s="28" t="s">
        <v>38</v>
      </c>
      <c r="C19" s="28" t="s">
        <v>39</v>
      </c>
      <c r="D19" s="30" t="s">
        <v>40</v>
      </c>
      <c r="E19" s="26">
        <v>4255</v>
      </c>
      <c r="F19" s="35">
        <v>15</v>
      </c>
      <c r="G19" s="20">
        <f t="shared" si="0"/>
        <v>63825</v>
      </c>
      <c r="H19" s="82"/>
      <c r="I19" s="82"/>
    </row>
    <row r="20" spans="1:9" ht="26.25" customHeight="1" x14ac:dyDescent="0.2">
      <c r="A20" s="21">
        <v>17</v>
      </c>
      <c r="B20" s="36" t="s">
        <v>41</v>
      </c>
      <c r="C20" s="36" t="s">
        <v>42</v>
      </c>
      <c r="D20" s="37" t="s">
        <v>21</v>
      </c>
      <c r="E20" s="38">
        <v>3465</v>
      </c>
      <c r="F20" s="25">
        <v>50</v>
      </c>
      <c r="G20" s="20">
        <f t="shared" si="0"/>
        <v>173250</v>
      </c>
      <c r="H20" s="82"/>
      <c r="I20" s="82"/>
    </row>
    <row r="21" spans="1:9" ht="25.5" customHeight="1" x14ac:dyDescent="0.2">
      <c r="A21" s="21">
        <v>18</v>
      </c>
      <c r="B21" s="28" t="s">
        <v>43</v>
      </c>
      <c r="C21" s="28" t="s">
        <v>44</v>
      </c>
      <c r="D21" s="29" t="s">
        <v>21</v>
      </c>
      <c r="E21" s="26">
        <v>81</v>
      </c>
      <c r="F21" s="25">
        <v>400</v>
      </c>
      <c r="G21" s="20">
        <f t="shared" si="0"/>
        <v>32400</v>
      </c>
      <c r="H21" s="82"/>
      <c r="I21" s="82"/>
    </row>
    <row r="22" spans="1:9" x14ac:dyDescent="0.2">
      <c r="A22" s="21">
        <v>19</v>
      </c>
      <c r="B22" s="28" t="s">
        <v>45</v>
      </c>
      <c r="C22" s="28" t="s">
        <v>46</v>
      </c>
      <c r="D22" s="29" t="s">
        <v>21</v>
      </c>
      <c r="E22" s="26">
        <v>725</v>
      </c>
      <c r="F22" s="23">
        <v>40</v>
      </c>
      <c r="G22" s="20">
        <f t="shared" si="0"/>
        <v>29000</v>
      </c>
      <c r="H22" s="82"/>
      <c r="I22" s="82"/>
    </row>
    <row r="23" spans="1:9" ht="67.5" x14ac:dyDescent="0.2">
      <c r="A23" s="21">
        <v>20</v>
      </c>
      <c r="B23" s="39" t="s">
        <v>47</v>
      </c>
      <c r="C23" s="28" t="s">
        <v>48</v>
      </c>
      <c r="D23" s="40" t="s">
        <v>9</v>
      </c>
      <c r="E23" s="30">
        <v>20200</v>
      </c>
      <c r="F23" s="23">
        <v>10</v>
      </c>
      <c r="G23" s="20">
        <f t="shared" si="0"/>
        <v>202000</v>
      </c>
      <c r="H23" s="82"/>
      <c r="I23" s="82"/>
    </row>
    <row r="24" spans="1:9" x14ac:dyDescent="0.2">
      <c r="A24" s="21">
        <v>21</v>
      </c>
      <c r="B24" s="39" t="s">
        <v>32</v>
      </c>
      <c r="C24" s="28" t="s">
        <v>49</v>
      </c>
      <c r="D24" s="40" t="s">
        <v>21</v>
      </c>
      <c r="E24" s="30">
        <v>107</v>
      </c>
      <c r="F24" s="23">
        <v>4000</v>
      </c>
      <c r="G24" s="20">
        <f t="shared" si="0"/>
        <v>428000</v>
      </c>
      <c r="H24" s="82"/>
      <c r="I24" s="82"/>
    </row>
    <row r="25" spans="1:9" x14ac:dyDescent="0.2">
      <c r="A25" s="21">
        <v>22</v>
      </c>
      <c r="B25" s="39" t="s">
        <v>50</v>
      </c>
      <c r="C25" s="28" t="s">
        <v>51</v>
      </c>
      <c r="D25" s="40" t="s">
        <v>21</v>
      </c>
      <c r="E25" s="30">
        <v>32355</v>
      </c>
      <c r="F25" s="23">
        <v>1</v>
      </c>
      <c r="G25" s="20">
        <f t="shared" si="0"/>
        <v>32355</v>
      </c>
      <c r="H25" s="82"/>
      <c r="I25" s="82"/>
    </row>
    <row r="26" spans="1:9" x14ac:dyDescent="0.2">
      <c r="A26" s="21">
        <v>23</v>
      </c>
      <c r="B26" s="39" t="s">
        <v>50</v>
      </c>
      <c r="C26" s="28" t="s">
        <v>52</v>
      </c>
      <c r="D26" s="40" t="s">
        <v>21</v>
      </c>
      <c r="E26" s="34">
        <v>34222</v>
      </c>
      <c r="F26" s="41">
        <v>1</v>
      </c>
      <c r="G26" s="20">
        <f t="shared" si="0"/>
        <v>34222</v>
      </c>
      <c r="H26" s="82"/>
      <c r="I26" s="82"/>
    </row>
    <row r="27" spans="1:9" x14ac:dyDescent="0.2">
      <c r="A27" s="21">
        <v>24</v>
      </c>
      <c r="B27" s="39" t="s">
        <v>50</v>
      </c>
      <c r="C27" s="28" t="s">
        <v>53</v>
      </c>
      <c r="D27" s="40" t="s">
        <v>21</v>
      </c>
      <c r="E27" s="26">
        <v>37264</v>
      </c>
      <c r="F27" s="35">
        <v>1</v>
      </c>
      <c r="G27" s="20">
        <f t="shared" si="0"/>
        <v>37264</v>
      </c>
      <c r="H27" s="82"/>
      <c r="I27" s="82"/>
    </row>
    <row r="28" spans="1:9" x14ac:dyDescent="0.2">
      <c r="A28" s="21">
        <v>25</v>
      </c>
      <c r="B28" s="39" t="s">
        <v>50</v>
      </c>
      <c r="C28" s="28" t="s">
        <v>54</v>
      </c>
      <c r="D28" s="40" t="s">
        <v>21</v>
      </c>
      <c r="E28" s="26">
        <v>31445</v>
      </c>
      <c r="F28" s="35">
        <v>1</v>
      </c>
      <c r="G28" s="20">
        <f t="shared" si="0"/>
        <v>31445</v>
      </c>
      <c r="H28" s="82"/>
      <c r="I28" s="82"/>
    </row>
    <row r="29" spans="1:9" x14ac:dyDescent="0.2">
      <c r="A29" s="21">
        <v>26</v>
      </c>
      <c r="B29" s="39" t="s">
        <v>50</v>
      </c>
      <c r="C29" s="28" t="s">
        <v>55</v>
      </c>
      <c r="D29" s="40" t="s">
        <v>21</v>
      </c>
      <c r="E29" s="26">
        <v>31445</v>
      </c>
      <c r="F29" s="35">
        <v>1</v>
      </c>
      <c r="G29" s="20">
        <f t="shared" si="0"/>
        <v>31445</v>
      </c>
      <c r="H29" s="82"/>
      <c r="I29" s="82"/>
    </row>
    <row r="30" spans="1:9" x14ac:dyDescent="0.2">
      <c r="A30" s="21">
        <v>27</v>
      </c>
      <c r="B30" s="39" t="s">
        <v>50</v>
      </c>
      <c r="C30" s="28" t="s">
        <v>56</v>
      </c>
      <c r="D30" s="40" t="s">
        <v>21</v>
      </c>
      <c r="E30" s="26">
        <v>31445</v>
      </c>
      <c r="F30" s="35">
        <v>1</v>
      </c>
      <c r="G30" s="20">
        <f t="shared" si="0"/>
        <v>31445</v>
      </c>
      <c r="H30" s="82"/>
      <c r="I30" s="82"/>
    </row>
    <row r="31" spans="1:9" x14ac:dyDescent="0.2">
      <c r="A31" s="21">
        <v>28</v>
      </c>
      <c r="B31" s="39" t="s">
        <v>50</v>
      </c>
      <c r="C31" s="28" t="s">
        <v>57</v>
      </c>
      <c r="D31" s="40" t="s">
        <v>21</v>
      </c>
      <c r="E31" s="26">
        <v>31445</v>
      </c>
      <c r="F31" s="35">
        <v>1</v>
      </c>
      <c r="G31" s="20">
        <f t="shared" si="0"/>
        <v>31445</v>
      </c>
      <c r="H31" s="82"/>
      <c r="I31" s="82"/>
    </row>
    <row r="32" spans="1:9" x14ac:dyDescent="0.2">
      <c r="A32" s="21">
        <v>29</v>
      </c>
      <c r="B32" s="28" t="s">
        <v>58</v>
      </c>
      <c r="C32" s="28" t="s">
        <v>59</v>
      </c>
      <c r="D32" s="29" t="s">
        <v>21</v>
      </c>
      <c r="E32" s="26">
        <v>1020</v>
      </c>
      <c r="F32" s="35">
        <v>50</v>
      </c>
      <c r="G32" s="20">
        <f t="shared" si="0"/>
        <v>51000</v>
      </c>
      <c r="H32" s="82"/>
      <c r="I32" s="82"/>
    </row>
    <row r="33" spans="1:9" x14ac:dyDescent="0.2">
      <c r="A33" s="21">
        <v>30</v>
      </c>
      <c r="B33" s="28" t="s">
        <v>60</v>
      </c>
      <c r="C33" s="28" t="s">
        <v>61</v>
      </c>
      <c r="D33" s="29" t="s">
        <v>18</v>
      </c>
      <c r="E33" s="26">
        <v>7496</v>
      </c>
      <c r="F33" s="35">
        <v>3</v>
      </c>
      <c r="G33" s="20">
        <f t="shared" si="0"/>
        <v>22488</v>
      </c>
      <c r="H33" s="82"/>
      <c r="I33" s="82"/>
    </row>
    <row r="34" spans="1:9" x14ac:dyDescent="0.2">
      <c r="A34" s="21">
        <v>31</v>
      </c>
      <c r="B34" s="28" t="s">
        <v>62</v>
      </c>
      <c r="C34" s="28" t="s">
        <v>63</v>
      </c>
      <c r="D34" s="29" t="s">
        <v>21</v>
      </c>
      <c r="E34" s="26">
        <v>4235</v>
      </c>
      <c r="F34" s="35">
        <v>20</v>
      </c>
      <c r="G34" s="20">
        <f t="shared" si="0"/>
        <v>84700</v>
      </c>
      <c r="H34" s="82"/>
      <c r="I34" s="82"/>
    </row>
    <row r="35" spans="1:9" ht="36.75" customHeight="1" x14ac:dyDescent="0.2">
      <c r="A35" s="21">
        <v>32</v>
      </c>
      <c r="B35" s="32" t="s">
        <v>64</v>
      </c>
      <c r="C35" s="32" t="s">
        <v>65</v>
      </c>
      <c r="D35" s="33" t="s">
        <v>40</v>
      </c>
      <c r="E35" s="42">
        <v>43500</v>
      </c>
      <c r="F35" s="35">
        <v>3</v>
      </c>
      <c r="G35" s="20">
        <f t="shared" si="0"/>
        <v>130500</v>
      </c>
      <c r="H35" s="82"/>
      <c r="I35" s="82"/>
    </row>
    <row r="36" spans="1:9" ht="36.75" customHeight="1" x14ac:dyDescent="0.2">
      <c r="A36" s="21">
        <v>33</v>
      </c>
      <c r="B36" s="28" t="s">
        <v>66</v>
      </c>
      <c r="C36" s="28" t="s">
        <v>67</v>
      </c>
      <c r="D36" s="30" t="s">
        <v>40</v>
      </c>
      <c r="E36" s="26">
        <v>45400</v>
      </c>
      <c r="F36" s="35">
        <v>3</v>
      </c>
      <c r="G36" s="20">
        <f t="shared" si="0"/>
        <v>136200</v>
      </c>
      <c r="H36" s="82"/>
      <c r="I36" s="82"/>
    </row>
    <row r="37" spans="1:9" ht="36.75" customHeight="1" x14ac:dyDescent="0.2">
      <c r="A37" s="21">
        <v>34</v>
      </c>
      <c r="B37" s="43" t="s">
        <v>68</v>
      </c>
      <c r="C37" s="43" t="s">
        <v>69</v>
      </c>
      <c r="D37" s="44" t="s">
        <v>9</v>
      </c>
      <c r="E37" s="45">
        <v>45400</v>
      </c>
      <c r="F37" s="35">
        <v>3</v>
      </c>
      <c r="G37" s="20">
        <f t="shared" si="0"/>
        <v>136200</v>
      </c>
      <c r="H37" s="82"/>
      <c r="I37" s="82"/>
    </row>
    <row r="38" spans="1:9" ht="36.75" customHeight="1" x14ac:dyDescent="0.2">
      <c r="A38" s="21">
        <v>35</v>
      </c>
      <c r="B38" s="43" t="s">
        <v>70</v>
      </c>
      <c r="C38" s="43" t="s">
        <v>71</v>
      </c>
      <c r="D38" s="44" t="s">
        <v>9</v>
      </c>
      <c r="E38" s="45">
        <v>45400</v>
      </c>
      <c r="F38" s="35">
        <v>3</v>
      </c>
      <c r="G38" s="20">
        <f t="shared" si="0"/>
        <v>136200</v>
      </c>
      <c r="H38" s="82"/>
      <c r="I38" s="82"/>
    </row>
    <row r="39" spans="1:9" ht="44.25" customHeight="1" x14ac:dyDescent="0.2">
      <c r="A39" s="21">
        <v>36</v>
      </c>
      <c r="B39" s="28" t="s">
        <v>72</v>
      </c>
      <c r="C39" s="28" t="s">
        <v>73</v>
      </c>
      <c r="D39" s="44" t="s">
        <v>9</v>
      </c>
      <c r="E39" s="46">
        <v>45400</v>
      </c>
      <c r="F39" s="35">
        <v>3</v>
      </c>
      <c r="G39" s="20">
        <f t="shared" si="0"/>
        <v>136200</v>
      </c>
      <c r="H39" s="82"/>
      <c r="I39" s="82"/>
    </row>
    <row r="40" spans="1:9" ht="34.5" customHeight="1" x14ac:dyDescent="0.2">
      <c r="A40" s="21">
        <v>37</v>
      </c>
      <c r="B40" s="28" t="s">
        <v>74</v>
      </c>
      <c r="C40" s="28" t="s">
        <v>75</v>
      </c>
      <c r="D40" s="44" t="s">
        <v>9</v>
      </c>
      <c r="E40" s="46">
        <v>45400</v>
      </c>
      <c r="F40" s="35">
        <v>3</v>
      </c>
      <c r="G40" s="20">
        <f t="shared" si="0"/>
        <v>136200</v>
      </c>
      <c r="H40" s="82"/>
      <c r="I40" s="82"/>
    </row>
    <row r="41" spans="1:9" ht="41.25" customHeight="1" x14ac:dyDescent="0.2">
      <c r="A41" s="21">
        <v>38</v>
      </c>
      <c r="B41" s="28" t="s">
        <v>76</v>
      </c>
      <c r="C41" s="28" t="s">
        <v>77</v>
      </c>
      <c r="D41" s="44" t="s">
        <v>9</v>
      </c>
      <c r="E41" s="47">
        <v>50950</v>
      </c>
      <c r="F41" s="30">
        <v>3</v>
      </c>
      <c r="G41" s="20">
        <f t="shared" si="0"/>
        <v>152850</v>
      </c>
      <c r="H41" s="82"/>
      <c r="I41" s="82"/>
    </row>
    <row r="42" spans="1:9" ht="49.5" customHeight="1" x14ac:dyDescent="0.2">
      <c r="A42" s="21">
        <v>39</v>
      </c>
      <c r="B42" s="39" t="s">
        <v>78</v>
      </c>
      <c r="C42" s="39" t="s">
        <v>78</v>
      </c>
      <c r="D42" s="30" t="s">
        <v>9</v>
      </c>
      <c r="E42" s="46">
        <v>47000</v>
      </c>
      <c r="F42" s="35">
        <v>3</v>
      </c>
      <c r="G42" s="20">
        <f t="shared" si="0"/>
        <v>141000</v>
      </c>
      <c r="H42" s="82"/>
      <c r="I42" s="82"/>
    </row>
    <row r="43" spans="1:9" ht="39.75" customHeight="1" x14ac:dyDescent="0.2">
      <c r="A43" s="21">
        <v>40</v>
      </c>
      <c r="B43" s="28" t="s">
        <v>79</v>
      </c>
      <c r="C43" s="28" t="s">
        <v>80</v>
      </c>
      <c r="D43" s="30" t="s">
        <v>9</v>
      </c>
      <c r="E43" s="46">
        <v>50000</v>
      </c>
      <c r="F43" s="35">
        <v>3</v>
      </c>
      <c r="G43" s="20">
        <f t="shared" si="0"/>
        <v>150000</v>
      </c>
      <c r="H43" s="82"/>
      <c r="I43" s="82"/>
    </row>
    <row r="44" spans="1:9" ht="42" customHeight="1" x14ac:dyDescent="0.2">
      <c r="A44" s="21">
        <v>41</v>
      </c>
      <c r="B44" s="28" t="s">
        <v>81</v>
      </c>
      <c r="C44" s="46" t="s">
        <v>82</v>
      </c>
      <c r="D44" s="30" t="s">
        <v>9</v>
      </c>
      <c r="E44" s="46">
        <v>51500</v>
      </c>
      <c r="F44" s="35">
        <v>3</v>
      </c>
      <c r="G44" s="20">
        <f t="shared" si="0"/>
        <v>154500</v>
      </c>
      <c r="H44" s="82"/>
      <c r="I44" s="82"/>
    </row>
    <row r="45" spans="1:9" ht="12" customHeight="1" thickBot="1" x14ac:dyDescent="0.25">
      <c r="A45" s="21">
        <v>42</v>
      </c>
      <c r="B45" s="48" t="s">
        <v>83</v>
      </c>
      <c r="C45" s="49" t="s">
        <v>84</v>
      </c>
      <c r="D45" s="50" t="s">
        <v>21</v>
      </c>
      <c r="E45" s="51">
        <v>29000</v>
      </c>
      <c r="F45" s="52">
        <v>25</v>
      </c>
      <c r="G45" s="20">
        <f t="shared" si="0"/>
        <v>725000</v>
      </c>
      <c r="H45" s="82"/>
      <c r="I45" s="82"/>
    </row>
    <row r="46" spans="1:9" ht="22.5" customHeight="1" thickBot="1" x14ac:dyDescent="0.25">
      <c r="A46" s="21">
        <v>43</v>
      </c>
      <c r="B46" s="53" t="s">
        <v>85</v>
      </c>
      <c r="C46" s="54" t="s">
        <v>86</v>
      </c>
      <c r="D46" s="55" t="s">
        <v>87</v>
      </c>
      <c r="E46" s="47">
        <v>58900</v>
      </c>
      <c r="F46" s="22">
        <v>6</v>
      </c>
      <c r="G46" s="20">
        <f t="shared" si="0"/>
        <v>353400</v>
      </c>
      <c r="H46" s="82"/>
      <c r="I46" s="82"/>
    </row>
    <row r="47" spans="1:9" ht="22.5" customHeight="1" thickBot="1" x14ac:dyDescent="0.25">
      <c r="A47" s="21">
        <v>44</v>
      </c>
      <c r="B47" s="56" t="s">
        <v>88</v>
      </c>
      <c r="C47" s="57" t="s">
        <v>89</v>
      </c>
      <c r="D47" s="55" t="s">
        <v>87</v>
      </c>
      <c r="E47" s="46">
        <v>2080</v>
      </c>
      <c r="F47" s="35">
        <v>20</v>
      </c>
      <c r="G47" s="20">
        <f t="shared" si="0"/>
        <v>41600</v>
      </c>
      <c r="H47" s="82"/>
      <c r="I47" s="82"/>
    </row>
    <row r="48" spans="1:9" ht="22.5" customHeight="1" thickBot="1" x14ac:dyDescent="0.25">
      <c r="A48" s="21">
        <v>45</v>
      </c>
      <c r="B48" s="56" t="s">
        <v>90</v>
      </c>
      <c r="C48" s="57" t="s">
        <v>91</v>
      </c>
      <c r="D48" s="33" t="s">
        <v>87</v>
      </c>
      <c r="E48" s="58">
        <v>34100</v>
      </c>
      <c r="F48" s="41">
        <v>5</v>
      </c>
      <c r="G48" s="20">
        <f t="shared" si="0"/>
        <v>170500</v>
      </c>
      <c r="H48" s="82"/>
      <c r="I48" s="82"/>
    </row>
    <row r="49" spans="1:9" ht="22.5" customHeight="1" thickBot="1" x14ac:dyDescent="0.25">
      <c r="A49" s="21">
        <v>46</v>
      </c>
      <c r="B49" s="56" t="s">
        <v>92</v>
      </c>
      <c r="C49" s="57" t="s">
        <v>93</v>
      </c>
      <c r="D49" s="29" t="s">
        <v>87</v>
      </c>
      <c r="E49" s="59">
        <v>14700</v>
      </c>
      <c r="F49" s="35">
        <v>10</v>
      </c>
      <c r="G49" s="20">
        <f t="shared" si="0"/>
        <v>147000</v>
      </c>
      <c r="H49" s="82"/>
      <c r="I49" s="82"/>
    </row>
    <row r="50" spans="1:9" ht="22.5" customHeight="1" thickBot="1" x14ac:dyDescent="0.25">
      <c r="A50" s="21">
        <v>49</v>
      </c>
      <c r="B50" s="56" t="s">
        <v>94</v>
      </c>
      <c r="C50" s="57" t="s">
        <v>95</v>
      </c>
      <c r="D50" s="29" t="s">
        <v>87</v>
      </c>
      <c r="E50" s="59">
        <v>24750</v>
      </c>
      <c r="F50" s="35">
        <v>10</v>
      </c>
      <c r="G50" s="20">
        <f t="shared" si="0"/>
        <v>247500</v>
      </c>
      <c r="H50" s="82"/>
      <c r="I50" s="82"/>
    </row>
    <row r="51" spans="1:9" ht="21" customHeight="1" thickBot="1" x14ac:dyDescent="0.25">
      <c r="A51" s="21">
        <v>51</v>
      </c>
      <c r="B51" s="57" t="s">
        <v>96</v>
      </c>
      <c r="C51" s="57" t="s">
        <v>97</v>
      </c>
      <c r="D51" s="57" t="s">
        <v>21</v>
      </c>
      <c r="E51" s="57">
        <v>17490</v>
      </c>
      <c r="F51" s="35">
        <v>1</v>
      </c>
      <c r="G51" s="20">
        <f t="shared" si="0"/>
        <v>17490</v>
      </c>
      <c r="H51" s="82"/>
      <c r="I51" s="82"/>
    </row>
    <row r="52" spans="1:9" ht="21" customHeight="1" thickBot="1" x14ac:dyDescent="0.25">
      <c r="A52" s="21">
        <v>52</v>
      </c>
      <c r="B52" s="57" t="s">
        <v>98</v>
      </c>
      <c r="C52" s="57" t="s">
        <v>99</v>
      </c>
      <c r="D52" s="57" t="s">
        <v>21</v>
      </c>
      <c r="E52" s="57">
        <v>4660</v>
      </c>
      <c r="F52" s="35">
        <v>4</v>
      </c>
      <c r="G52" s="20">
        <f t="shared" si="0"/>
        <v>18640</v>
      </c>
      <c r="H52" s="82"/>
      <c r="I52" s="82"/>
    </row>
    <row r="53" spans="1:9" ht="21" customHeight="1" thickBot="1" x14ac:dyDescent="0.25">
      <c r="A53" s="21">
        <v>53</v>
      </c>
      <c r="B53" s="57" t="s">
        <v>100</v>
      </c>
      <c r="C53" s="57" t="s">
        <v>101</v>
      </c>
      <c r="D53" s="57" t="s">
        <v>21</v>
      </c>
      <c r="E53" s="57">
        <v>12700</v>
      </c>
      <c r="F53" s="35">
        <v>5</v>
      </c>
      <c r="G53" s="20">
        <f t="shared" si="0"/>
        <v>63500</v>
      </c>
      <c r="H53" s="82"/>
      <c r="I53" s="82"/>
    </row>
    <row r="54" spans="1:9" ht="21" customHeight="1" thickBot="1" x14ac:dyDescent="0.25">
      <c r="A54" s="21">
        <v>54</v>
      </c>
      <c r="B54" s="57" t="s">
        <v>100</v>
      </c>
      <c r="C54" s="57" t="s">
        <v>102</v>
      </c>
      <c r="D54" s="57" t="s">
        <v>21</v>
      </c>
      <c r="E54" s="57">
        <v>12700</v>
      </c>
      <c r="F54" s="35">
        <v>5</v>
      </c>
      <c r="G54" s="20">
        <f t="shared" si="0"/>
        <v>63500</v>
      </c>
      <c r="H54" s="82"/>
      <c r="I54" s="82"/>
    </row>
    <row r="55" spans="1:9" ht="21" customHeight="1" thickBot="1" x14ac:dyDescent="0.25">
      <c r="A55" s="21">
        <v>55</v>
      </c>
      <c r="B55" s="57" t="s">
        <v>103</v>
      </c>
      <c r="C55" s="57" t="s">
        <v>104</v>
      </c>
      <c r="D55" s="57" t="s">
        <v>21</v>
      </c>
      <c r="E55" s="57">
        <v>3560</v>
      </c>
      <c r="F55" s="35">
        <v>8</v>
      </c>
      <c r="G55" s="20">
        <f t="shared" si="0"/>
        <v>28480</v>
      </c>
      <c r="H55" s="82"/>
      <c r="I55" s="82"/>
    </row>
    <row r="56" spans="1:9" ht="21" customHeight="1" thickBot="1" x14ac:dyDescent="0.25">
      <c r="A56" s="21">
        <v>56</v>
      </c>
      <c r="B56" s="57" t="s">
        <v>103</v>
      </c>
      <c r="C56" s="57" t="s">
        <v>105</v>
      </c>
      <c r="D56" s="57" t="s">
        <v>21</v>
      </c>
      <c r="E56" s="60">
        <v>3560</v>
      </c>
      <c r="F56" s="35">
        <v>7</v>
      </c>
      <c r="G56" s="20">
        <f t="shared" si="0"/>
        <v>24920</v>
      </c>
      <c r="H56" s="82"/>
      <c r="I56" s="82"/>
    </row>
    <row r="57" spans="1:9" ht="21" customHeight="1" thickBot="1" x14ac:dyDescent="0.25">
      <c r="A57" s="21">
        <v>57</v>
      </c>
      <c r="B57" s="60" t="s">
        <v>106</v>
      </c>
      <c r="C57" s="60" t="s">
        <v>107</v>
      </c>
      <c r="D57" s="61" t="s">
        <v>108</v>
      </c>
      <c r="E57" s="62">
        <v>5360</v>
      </c>
      <c r="F57" s="63">
        <v>4</v>
      </c>
      <c r="G57" s="20">
        <f t="shared" si="0"/>
        <v>21440</v>
      </c>
      <c r="H57" s="82"/>
      <c r="I57" s="82"/>
    </row>
    <row r="58" spans="1:9" ht="21" customHeight="1" thickBot="1" x14ac:dyDescent="0.25">
      <c r="A58" s="21">
        <v>58</v>
      </c>
      <c r="B58" s="62" t="s">
        <v>109</v>
      </c>
      <c r="C58" s="62" t="s">
        <v>110</v>
      </c>
      <c r="D58" s="61" t="s">
        <v>21</v>
      </c>
      <c r="E58" s="62">
        <v>5392</v>
      </c>
      <c r="F58" s="63">
        <v>4</v>
      </c>
      <c r="G58" s="20">
        <f t="shared" si="0"/>
        <v>21568</v>
      </c>
      <c r="H58" s="82"/>
      <c r="I58" s="82"/>
    </row>
    <row r="59" spans="1:9" ht="21" customHeight="1" x14ac:dyDescent="0.2">
      <c r="A59" s="21">
        <v>59</v>
      </c>
      <c r="B59" s="62" t="s">
        <v>111</v>
      </c>
      <c r="C59" s="64" t="s">
        <v>112</v>
      </c>
      <c r="D59" s="65" t="s">
        <v>21</v>
      </c>
      <c r="E59" s="62">
        <v>5696</v>
      </c>
      <c r="F59" s="63">
        <v>4</v>
      </c>
      <c r="G59" s="20">
        <f t="shared" si="0"/>
        <v>22784</v>
      </c>
      <c r="H59" s="82"/>
      <c r="I59" s="82"/>
    </row>
    <row r="60" spans="1:9" ht="21" customHeight="1" thickBot="1" x14ac:dyDescent="0.25">
      <c r="A60" s="21">
        <v>60</v>
      </c>
      <c r="B60" s="62" t="s">
        <v>113</v>
      </c>
      <c r="C60" s="62" t="s">
        <v>114</v>
      </c>
      <c r="D60" s="61" t="s">
        <v>21</v>
      </c>
      <c r="E60" s="62">
        <v>6720</v>
      </c>
      <c r="F60" s="63">
        <v>4</v>
      </c>
      <c r="G60" s="20">
        <f t="shared" si="0"/>
        <v>26880</v>
      </c>
      <c r="H60" s="82"/>
      <c r="I60" s="82"/>
    </row>
    <row r="61" spans="1:9" ht="21" customHeight="1" thickBot="1" x14ac:dyDescent="0.25">
      <c r="A61" s="21">
        <v>61</v>
      </c>
      <c r="B61" s="57" t="s">
        <v>115</v>
      </c>
      <c r="C61" s="57" t="s">
        <v>116</v>
      </c>
      <c r="D61" s="57" t="s">
        <v>21</v>
      </c>
      <c r="E61" s="57">
        <v>5760</v>
      </c>
      <c r="F61" s="35">
        <v>5</v>
      </c>
      <c r="G61" s="20">
        <f t="shared" si="0"/>
        <v>28800</v>
      </c>
      <c r="H61" s="82"/>
      <c r="I61" s="82"/>
    </row>
    <row r="62" spans="1:9" ht="21" customHeight="1" thickBot="1" x14ac:dyDescent="0.25">
      <c r="A62" s="21">
        <v>62</v>
      </c>
      <c r="B62" s="57" t="s">
        <v>109</v>
      </c>
      <c r="C62" s="57" t="s">
        <v>117</v>
      </c>
      <c r="D62" s="57" t="s">
        <v>21</v>
      </c>
      <c r="E62" s="57">
        <v>5696</v>
      </c>
      <c r="F62" s="35">
        <v>5</v>
      </c>
      <c r="G62" s="20">
        <f t="shared" si="0"/>
        <v>28480</v>
      </c>
      <c r="H62" s="82"/>
      <c r="I62" s="82"/>
    </row>
    <row r="63" spans="1:9" ht="21" customHeight="1" thickBot="1" x14ac:dyDescent="0.25">
      <c r="A63" s="21">
        <v>63</v>
      </c>
      <c r="B63" s="57" t="s">
        <v>109</v>
      </c>
      <c r="C63" s="57" t="s">
        <v>118</v>
      </c>
      <c r="D63" s="57" t="s">
        <v>21</v>
      </c>
      <c r="E63" s="57">
        <v>6100</v>
      </c>
      <c r="F63" s="35">
        <v>5</v>
      </c>
      <c r="G63" s="20">
        <f t="shared" si="0"/>
        <v>30500</v>
      </c>
      <c r="H63" s="82"/>
      <c r="I63" s="82"/>
    </row>
    <row r="64" spans="1:9" ht="21" customHeight="1" thickBot="1" x14ac:dyDescent="0.25">
      <c r="A64" s="21">
        <v>64</v>
      </c>
      <c r="B64" s="57" t="s">
        <v>109</v>
      </c>
      <c r="C64" s="57" t="s">
        <v>119</v>
      </c>
      <c r="D64" s="57" t="s">
        <v>21</v>
      </c>
      <c r="E64" s="57">
        <v>6100</v>
      </c>
      <c r="F64" s="35">
        <v>5</v>
      </c>
      <c r="G64" s="20">
        <f t="shared" si="0"/>
        <v>30500</v>
      </c>
      <c r="H64" s="82"/>
      <c r="I64" s="82"/>
    </row>
    <row r="65" spans="1:9" ht="21" customHeight="1" thickBot="1" x14ac:dyDescent="0.25">
      <c r="A65" s="21">
        <v>65</v>
      </c>
      <c r="B65" s="57" t="s">
        <v>120</v>
      </c>
      <c r="C65" s="57" t="s">
        <v>121</v>
      </c>
      <c r="D65" s="57" t="s">
        <v>21</v>
      </c>
      <c r="E65" s="57">
        <v>4760</v>
      </c>
      <c r="F65" s="35">
        <v>8</v>
      </c>
      <c r="G65" s="20">
        <f t="shared" si="0"/>
        <v>38080</v>
      </c>
      <c r="H65" s="82"/>
      <c r="I65" s="82"/>
    </row>
    <row r="66" spans="1:9" ht="21" customHeight="1" thickBot="1" x14ac:dyDescent="0.25">
      <c r="A66" s="21">
        <v>66</v>
      </c>
      <c r="B66" s="57" t="s">
        <v>120</v>
      </c>
      <c r="C66" s="57" t="s">
        <v>122</v>
      </c>
      <c r="D66" s="57" t="s">
        <v>21</v>
      </c>
      <c r="E66" s="57">
        <v>2260</v>
      </c>
      <c r="F66" s="35">
        <v>8</v>
      </c>
      <c r="G66" s="20">
        <f t="shared" si="0"/>
        <v>18080</v>
      </c>
      <c r="H66" s="82"/>
      <c r="I66" s="82"/>
    </row>
    <row r="67" spans="1:9" ht="21" customHeight="1" thickBot="1" x14ac:dyDescent="0.25">
      <c r="A67" s="21">
        <v>67</v>
      </c>
      <c r="B67" s="57" t="s">
        <v>123</v>
      </c>
      <c r="C67" s="57" t="s">
        <v>124</v>
      </c>
      <c r="D67" s="57" t="s">
        <v>21</v>
      </c>
      <c r="E67" s="57">
        <v>8700</v>
      </c>
      <c r="F67" s="35">
        <v>2</v>
      </c>
      <c r="G67" s="20">
        <f t="shared" si="0"/>
        <v>17400</v>
      </c>
      <c r="H67" s="82"/>
      <c r="I67" s="82"/>
    </row>
    <row r="68" spans="1:9" ht="21" customHeight="1" thickBot="1" x14ac:dyDescent="0.25">
      <c r="A68" s="21">
        <v>68</v>
      </c>
      <c r="B68" s="61" t="s">
        <v>123</v>
      </c>
      <c r="C68" s="66" t="s">
        <v>125</v>
      </c>
      <c r="D68" s="56" t="s">
        <v>21</v>
      </c>
      <c r="E68" s="57">
        <v>7440</v>
      </c>
      <c r="F68" s="67">
        <v>3</v>
      </c>
      <c r="G68" s="20">
        <f t="shared" si="0"/>
        <v>22320</v>
      </c>
      <c r="H68" s="82"/>
      <c r="I68" s="82"/>
    </row>
    <row r="69" spans="1:9" ht="21" customHeight="1" thickBot="1" x14ac:dyDescent="0.25">
      <c r="A69" s="21">
        <v>69</v>
      </c>
      <c r="B69" s="61" t="s">
        <v>126</v>
      </c>
      <c r="C69" s="66" t="s">
        <v>127</v>
      </c>
      <c r="D69" s="56" t="s">
        <v>21</v>
      </c>
      <c r="E69" s="57">
        <v>3470</v>
      </c>
      <c r="F69" s="35">
        <v>10</v>
      </c>
      <c r="G69" s="20">
        <f t="shared" ref="G69:G132" si="1">E69*F69</f>
        <v>34700</v>
      </c>
      <c r="H69" s="82"/>
      <c r="I69" s="82"/>
    </row>
    <row r="70" spans="1:9" ht="21" customHeight="1" thickBot="1" x14ac:dyDescent="0.25">
      <c r="A70" s="21">
        <v>70</v>
      </c>
      <c r="B70" s="61" t="s">
        <v>126</v>
      </c>
      <c r="C70" s="66" t="s">
        <v>128</v>
      </c>
      <c r="D70" s="56" t="s">
        <v>21</v>
      </c>
      <c r="E70" s="57">
        <v>3200</v>
      </c>
      <c r="F70" s="35">
        <v>10</v>
      </c>
      <c r="G70" s="20">
        <f t="shared" si="1"/>
        <v>32000</v>
      </c>
      <c r="H70" s="82"/>
      <c r="I70" s="82"/>
    </row>
    <row r="71" spans="1:9" ht="21" customHeight="1" thickBot="1" x14ac:dyDescent="0.25">
      <c r="A71" s="21">
        <v>71</v>
      </c>
      <c r="B71" s="61" t="s">
        <v>126</v>
      </c>
      <c r="C71" s="66" t="s">
        <v>129</v>
      </c>
      <c r="D71" s="56" t="s">
        <v>21</v>
      </c>
      <c r="E71" s="57">
        <v>3200</v>
      </c>
      <c r="F71" s="35">
        <v>2</v>
      </c>
      <c r="G71" s="20">
        <f t="shared" si="1"/>
        <v>6400</v>
      </c>
      <c r="H71" s="82"/>
      <c r="I71" s="82"/>
    </row>
    <row r="72" spans="1:9" ht="21" customHeight="1" thickBot="1" x14ac:dyDescent="0.25">
      <c r="A72" s="21">
        <v>72</v>
      </c>
      <c r="B72" s="61" t="s">
        <v>96</v>
      </c>
      <c r="C72" s="66" t="s">
        <v>130</v>
      </c>
      <c r="D72" s="56" t="s">
        <v>21</v>
      </c>
      <c r="E72" s="57">
        <v>13570</v>
      </c>
      <c r="F72" s="35">
        <v>1</v>
      </c>
      <c r="G72" s="20">
        <f t="shared" si="1"/>
        <v>13570</v>
      </c>
      <c r="H72" s="82"/>
      <c r="I72" s="82"/>
    </row>
    <row r="73" spans="1:9" ht="21" customHeight="1" thickBot="1" x14ac:dyDescent="0.25">
      <c r="A73" s="21">
        <v>73</v>
      </c>
      <c r="B73" s="61" t="s">
        <v>131</v>
      </c>
      <c r="C73" s="66" t="s">
        <v>132</v>
      </c>
      <c r="D73" s="56" t="s">
        <v>21</v>
      </c>
      <c r="E73" s="57">
        <v>3840</v>
      </c>
      <c r="F73" s="35">
        <v>50</v>
      </c>
      <c r="G73" s="20">
        <f t="shared" si="1"/>
        <v>192000</v>
      </c>
      <c r="H73" s="82"/>
      <c r="I73" s="82"/>
    </row>
    <row r="74" spans="1:9" ht="21" customHeight="1" thickBot="1" x14ac:dyDescent="0.25">
      <c r="A74" s="21">
        <v>74</v>
      </c>
      <c r="B74" s="61" t="s">
        <v>133</v>
      </c>
      <c r="C74" s="66" t="s">
        <v>134</v>
      </c>
      <c r="D74" s="56" t="s">
        <v>21</v>
      </c>
      <c r="E74" s="57">
        <v>22100</v>
      </c>
      <c r="F74" s="35">
        <v>2</v>
      </c>
      <c r="G74" s="20">
        <f t="shared" si="1"/>
        <v>44200</v>
      </c>
      <c r="H74" s="82"/>
      <c r="I74" s="82"/>
    </row>
    <row r="75" spans="1:9" ht="21" customHeight="1" thickBot="1" x14ac:dyDescent="0.25">
      <c r="A75" s="21">
        <v>75</v>
      </c>
      <c r="B75" s="61" t="s">
        <v>135</v>
      </c>
      <c r="C75" s="66" t="s">
        <v>136</v>
      </c>
      <c r="D75" s="56" t="s">
        <v>21</v>
      </c>
      <c r="E75" s="57">
        <v>36900</v>
      </c>
      <c r="F75" s="35">
        <v>1</v>
      </c>
      <c r="G75" s="20">
        <f t="shared" si="1"/>
        <v>36900</v>
      </c>
      <c r="H75" s="82"/>
      <c r="I75" s="82"/>
    </row>
    <row r="76" spans="1:9" ht="21" customHeight="1" thickBot="1" x14ac:dyDescent="0.25">
      <c r="A76" s="21">
        <v>76</v>
      </c>
      <c r="B76" s="61" t="s">
        <v>137</v>
      </c>
      <c r="C76" s="66" t="s">
        <v>138</v>
      </c>
      <c r="D76" s="56" t="s">
        <v>21</v>
      </c>
      <c r="E76" s="60">
        <v>4480</v>
      </c>
      <c r="F76" s="52">
        <v>4</v>
      </c>
      <c r="G76" s="20">
        <f t="shared" si="1"/>
        <v>17920</v>
      </c>
      <c r="H76" s="82"/>
      <c r="I76" s="82"/>
    </row>
    <row r="77" spans="1:9" ht="21" customHeight="1" thickBot="1" x14ac:dyDescent="0.25">
      <c r="A77" s="21">
        <v>77</v>
      </c>
      <c r="B77" s="61" t="s">
        <v>137</v>
      </c>
      <c r="C77" s="66" t="s">
        <v>139</v>
      </c>
      <c r="D77" s="66" t="s">
        <v>21</v>
      </c>
      <c r="E77" s="62">
        <v>4480</v>
      </c>
      <c r="F77" s="26">
        <v>2</v>
      </c>
      <c r="G77" s="20">
        <f t="shared" si="1"/>
        <v>8960</v>
      </c>
      <c r="H77" s="82"/>
      <c r="I77" s="82"/>
    </row>
    <row r="78" spans="1:9" ht="21" customHeight="1" thickBot="1" x14ac:dyDescent="0.25">
      <c r="A78" s="21">
        <v>78</v>
      </c>
      <c r="B78" s="61" t="s">
        <v>137</v>
      </c>
      <c r="C78" s="66" t="s">
        <v>140</v>
      </c>
      <c r="D78" s="66" t="s">
        <v>21</v>
      </c>
      <c r="E78" s="62">
        <v>4480</v>
      </c>
      <c r="F78" s="26">
        <v>2</v>
      </c>
      <c r="G78" s="20">
        <f t="shared" si="1"/>
        <v>8960</v>
      </c>
      <c r="H78" s="82"/>
      <c r="I78" s="82"/>
    </row>
    <row r="79" spans="1:9" ht="21" customHeight="1" thickBot="1" x14ac:dyDescent="0.25">
      <c r="A79" s="21">
        <v>79</v>
      </c>
      <c r="B79" s="61" t="s">
        <v>141</v>
      </c>
      <c r="C79" s="66" t="s">
        <v>142</v>
      </c>
      <c r="D79" s="66" t="s">
        <v>21</v>
      </c>
      <c r="E79" s="62">
        <v>9600</v>
      </c>
      <c r="F79" s="26">
        <v>5</v>
      </c>
      <c r="G79" s="20">
        <f t="shared" si="1"/>
        <v>48000</v>
      </c>
      <c r="H79" s="82"/>
      <c r="I79" s="82"/>
    </row>
    <row r="80" spans="1:9" ht="21" customHeight="1" thickBot="1" x14ac:dyDescent="0.25">
      <c r="A80" s="21">
        <v>80</v>
      </c>
      <c r="B80" s="61" t="s">
        <v>141</v>
      </c>
      <c r="C80" s="66" t="s">
        <v>143</v>
      </c>
      <c r="D80" s="66" t="s">
        <v>21</v>
      </c>
      <c r="E80" s="62">
        <v>9600</v>
      </c>
      <c r="F80" s="35">
        <v>5</v>
      </c>
      <c r="G80" s="20">
        <f t="shared" si="1"/>
        <v>48000</v>
      </c>
      <c r="H80" s="82"/>
      <c r="I80" s="82"/>
    </row>
    <row r="81" spans="1:9" ht="21" customHeight="1" thickBot="1" x14ac:dyDescent="0.25">
      <c r="A81" s="21">
        <v>81</v>
      </c>
      <c r="B81" s="61" t="s">
        <v>141</v>
      </c>
      <c r="C81" s="66" t="s">
        <v>144</v>
      </c>
      <c r="D81" s="66" t="s">
        <v>21</v>
      </c>
      <c r="E81" s="62">
        <v>10625</v>
      </c>
      <c r="F81" s="35">
        <v>5</v>
      </c>
      <c r="G81" s="20">
        <f t="shared" si="1"/>
        <v>53125</v>
      </c>
      <c r="H81" s="82"/>
      <c r="I81" s="82"/>
    </row>
    <row r="82" spans="1:9" ht="21" customHeight="1" thickBot="1" x14ac:dyDescent="0.25">
      <c r="A82" s="21">
        <v>82</v>
      </c>
      <c r="B82" s="61" t="s">
        <v>141</v>
      </c>
      <c r="C82" s="66" t="s">
        <v>145</v>
      </c>
      <c r="D82" s="66" t="s">
        <v>21</v>
      </c>
      <c r="E82" s="62">
        <v>10625</v>
      </c>
      <c r="F82" s="9">
        <v>5</v>
      </c>
      <c r="G82" s="20">
        <f t="shared" si="1"/>
        <v>53125</v>
      </c>
      <c r="H82" s="82"/>
      <c r="I82" s="82"/>
    </row>
    <row r="83" spans="1:9" ht="21" customHeight="1" thickBot="1" x14ac:dyDescent="0.25">
      <c r="A83" s="21">
        <v>83</v>
      </c>
      <c r="B83" s="61" t="s">
        <v>98</v>
      </c>
      <c r="C83" s="66" t="s">
        <v>146</v>
      </c>
      <c r="D83" s="66" t="s">
        <v>21</v>
      </c>
      <c r="E83" s="62">
        <v>6432</v>
      </c>
      <c r="F83" s="9">
        <v>1</v>
      </c>
      <c r="G83" s="20">
        <f t="shared" si="1"/>
        <v>6432</v>
      </c>
      <c r="H83" s="82"/>
      <c r="I83" s="82"/>
    </row>
    <row r="84" spans="1:9" ht="21" customHeight="1" thickBot="1" x14ac:dyDescent="0.25">
      <c r="A84" s="21">
        <v>84</v>
      </c>
      <c r="B84" s="61" t="s">
        <v>98</v>
      </c>
      <c r="C84" s="66" t="s">
        <v>147</v>
      </c>
      <c r="D84" s="66" t="s">
        <v>21</v>
      </c>
      <c r="E84" s="62">
        <v>3890</v>
      </c>
      <c r="F84" s="9">
        <v>1</v>
      </c>
      <c r="G84" s="20">
        <f t="shared" si="1"/>
        <v>3890</v>
      </c>
      <c r="H84" s="82"/>
      <c r="I84" s="82"/>
    </row>
    <row r="85" spans="1:9" ht="21" customHeight="1" thickBot="1" x14ac:dyDescent="0.25">
      <c r="A85" s="21">
        <v>85</v>
      </c>
      <c r="B85" s="61" t="s">
        <v>148</v>
      </c>
      <c r="C85" s="66" t="s">
        <v>149</v>
      </c>
      <c r="D85" s="66" t="s">
        <v>21</v>
      </c>
      <c r="E85" s="62">
        <v>131200</v>
      </c>
      <c r="F85" s="9">
        <v>1</v>
      </c>
      <c r="G85" s="20">
        <f t="shared" si="1"/>
        <v>131200</v>
      </c>
      <c r="H85" s="82"/>
      <c r="I85" s="82"/>
    </row>
    <row r="86" spans="1:9" ht="21" customHeight="1" thickBot="1" x14ac:dyDescent="0.25">
      <c r="A86" s="21">
        <v>86</v>
      </c>
      <c r="B86" s="61" t="s">
        <v>148</v>
      </c>
      <c r="C86" s="66" t="s">
        <v>150</v>
      </c>
      <c r="D86" s="66" t="s">
        <v>21</v>
      </c>
      <c r="E86" s="62">
        <v>103125</v>
      </c>
      <c r="F86" s="9">
        <v>1</v>
      </c>
      <c r="G86" s="20">
        <f t="shared" si="1"/>
        <v>103125</v>
      </c>
      <c r="H86" s="82"/>
      <c r="I86" s="82"/>
    </row>
    <row r="87" spans="1:9" ht="21" customHeight="1" thickBot="1" x14ac:dyDescent="0.25">
      <c r="A87" s="21">
        <v>87</v>
      </c>
      <c r="B87" s="61" t="s">
        <v>151</v>
      </c>
      <c r="C87" s="66" t="s">
        <v>152</v>
      </c>
      <c r="D87" s="66" t="s">
        <v>21</v>
      </c>
      <c r="E87" s="62">
        <v>3750</v>
      </c>
      <c r="F87" s="9">
        <v>5</v>
      </c>
      <c r="G87" s="20">
        <f t="shared" si="1"/>
        <v>18750</v>
      </c>
      <c r="H87" s="82"/>
      <c r="I87" s="82"/>
    </row>
    <row r="88" spans="1:9" ht="21" customHeight="1" thickBot="1" x14ac:dyDescent="0.25">
      <c r="A88" s="21">
        <v>88</v>
      </c>
      <c r="B88" s="61" t="s">
        <v>151</v>
      </c>
      <c r="C88" s="66" t="s">
        <v>153</v>
      </c>
      <c r="D88" s="66" t="s">
        <v>21</v>
      </c>
      <c r="E88" s="62">
        <v>3750</v>
      </c>
      <c r="F88" s="9">
        <v>12</v>
      </c>
      <c r="G88" s="20">
        <f t="shared" si="1"/>
        <v>45000</v>
      </c>
      <c r="H88" s="82"/>
      <c r="I88" s="82"/>
    </row>
    <row r="89" spans="1:9" ht="21" customHeight="1" thickBot="1" x14ac:dyDescent="0.25">
      <c r="A89" s="21">
        <v>89</v>
      </c>
      <c r="B89" s="61" t="s">
        <v>154</v>
      </c>
      <c r="C89" s="66" t="s">
        <v>155</v>
      </c>
      <c r="D89" s="66" t="s">
        <v>21</v>
      </c>
      <c r="E89" s="62">
        <v>5480</v>
      </c>
      <c r="F89" s="9">
        <v>9</v>
      </c>
      <c r="G89" s="20">
        <f t="shared" si="1"/>
        <v>49320</v>
      </c>
      <c r="H89" s="82"/>
      <c r="I89" s="82"/>
    </row>
    <row r="90" spans="1:9" ht="21" customHeight="1" thickBot="1" x14ac:dyDescent="0.25">
      <c r="A90" s="21">
        <v>90</v>
      </c>
      <c r="B90" s="61" t="s">
        <v>156</v>
      </c>
      <c r="C90" s="66" t="s">
        <v>157</v>
      </c>
      <c r="D90" s="66" t="s">
        <v>18</v>
      </c>
      <c r="E90" s="62">
        <v>3600</v>
      </c>
      <c r="F90" s="9">
        <v>20</v>
      </c>
      <c r="G90" s="20">
        <f t="shared" si="1"/>
        <v>72000</v>
      </c>
      <c r="H90" s="82"/>
      <c r="I90" s="82"/>
    </row>
    <row r="91" spans="1:9" ht="21" customHeight="1" thickBot="1" x14ac:dyDescent="0.25">
      <c r="A91" s="21">
        <v>91</v>
      </c>
      <c r="B91" s="61" t="s">
        <v>158</v>
      </c>
      <c r="C91" s="66" t="s">
        <v>159</v>
      </c>
      <c r="D91" s="66" t="s">
        <v>21</v>
      </c>
      <c r="E91" s="62">
        <v>4640</v>
      </c>
      <c r="F91" s="9">
        <v>10</v>
      </c>
      <c r="G91" s="20">
        <f t="shared" si="1"/>
        <v>46400</v>
      </c>
      <c r="H91" s="82"/>
      <c r="I91" s="82"/>
    </row>
    <row r="92" spans="1:9" ht="21" customHeight="1" thickBot="1" x14ac:dyDescent="0.25">
      <c r="A92" s="21">
        <v>92</v>
      </c>
      <c r="B92" s="61" t="s">
        <v>160</v>
      </c>
      <c r="C92" s="66" t="s">
        <v>161</v>
      </c>
      <c r="D92" s="66" t="s">
        <v>21</v>
      </c>
      <c r="E92" s="62">
        <v>3200</v>
      </c>
      <c r="F92" s="9">
        <v>10</v>
      </c>
      <c r="G92" s="20">
        <f t="shared" si="1"/>
        <v>32000</v>
      </c>
      <c r="H92" s="82"/>
      <c r="I92" s="82"/>
    </row>
    <row r="93" spans="1:9" ht="21" customHeight="1" thickBot="1" x14ac:dyDescent="0.25">
      <c r="A93" s="21">
        <v>94</v>
      </c>
      <c r="B93" s="61" t="s">
        <v>162</v>
      </c>
      <c r="C93" s="66" t="s">
        <v>163</v>
      </c>
      <c r="D93" s="66" t="s">
        <v>21</v>
      </c>
      <c r="E93" s="62">
        <v>11780</v>
      </c>
      <c r="F93" s="9">
        <v>2</v>
      </c>
      <c r="G93" s="20">
        <f t="shared" si="1"/>
        <v>23560</v>
      </c>
      <c r="H93" s="82"/>
      <c r="I93" s="82"/>
    </row>
    <row r="94" spans="1:9" ht="21" customHeight="1" thickBot="1" x14ac:dyDescent="0.25">
      <c r="A94" s="21">
        <v>95</v>
      </c>
      <c r="B94" s="61" t="s">
        <v>164</v>
      </c>
      <c r="C94" s="66" t="s">
        <v>165</v>
      </c>
      <c r="D94" s="66" t="s">
        <v>21</v>
      </c>
      <c r="E94" s="62">
        <v>11650</v>
      </c>
      <c r="F94" s="9">
        <v>10</v>
      </c>
      <c r="G94" s="20">
        <f t="shared" si="1"/>
        <v>116500</v>
      </c>
      <c r="H94" s="82"/>
      <c r="I94" s="82"/>
    </row>
    <row r="95" spans="1:9" ht="21" customHeight="1" thickBot="1" x14ac:dyDescent="0.25">
      <c r="A95" s="21">
        <v>96</v>
      </c>
      <c r="B95" s="61" t="s">
        <v>166</v>
      </c>
      <c r="C95" s="66" t="s">
        <v>167</v>
      </c>
      <c r="D95" s="66" t="s">
        <v>21</v>
      </c>
      <c r="E95" s="62">
        <v>3600</v>
      </c>
      <c r="F95" s="9">
        <v>5</v>
      </c>
      <c r="G95" s="20">
        <f t="shared" si="1"/>
        <v>18000</v>
      </c>
      <c r="H95" s="82"/>
      <c r="I95" s="82"/>
    </row>
    <row r="96" spans="1:9" ht="21" customHeight="1" thickBot="1" x14ac:dyDescent="0.25">
      <c r="A96" s="21">
        <v>97</v>
      </c>
      <c r="B96" s="61" t="s">
        <v>166</v>
      </c>
      <c r="C96" s="66" t="s">
        <v>168</v>
      </c>
      <c r="D96" s="66" t="s">
        <v>21</v>
      </c>
      <c r="E96" s="62">
        <v>3600</v>
      </c>
      <c r="F96" s="9">
        <v>10</v>
      </c>
      <c r="G96" s="20">
        <f t="shared" si="1"/>
        <v>36000</v>
      </c>
      <c r="H96" s="82"/>
      <c r="I96" s="82"/>
    </row>
    <row r="97" spans="1:9" ht="21" customHeight="1" thickBot="1" x14ac:dyDescent="0.25">
      <c r="A97" s="21">
        <v>98</v>
      </c>
      <c r="B97" s="61" t="s">
        <v>169</v>
      </c>
      <c r="C97" s="66" t="s">
        <v>170</v>
      </c>
      <c r="D97" s="66" t="s">
        <v>21</v>
      </c>
      <c r="E97" s="62">
        <v>3600</v>
      </c>
      <c r="F97" s="9">
        <v>5</v>
      </c>
      <c r="G97" s="20">
        <f t="shared" si="1"/>
        <v>18000</v>
      </c>
      <c r="H97" s="82"/>
      <c r="I97" s="82"/>
    </row>
    <row r="98" spans="1:9" ht="21" customHeight="1" thickBot="1" x14ac:dyDescent="0.25">
      <c r="A98" s="21">
        <v>99</v>
      </c>
      <c r="B98" s="61" t="s">
        <v>171</v>
      </c>
      <c r="C98" s="66" t="s">
        <v>172</v>
      </c>
      <c r="D98" s="66" t="s">
        <v>21</v>
      </c>
      <c r="E98" s="62">
        <v>337500</v>
      </c>
      <c r="F98" s="9">
        <v>1</v>
      </c>
      <c r="G98" s="20">
        <f t="shared" si="1"/>
        <v>337500</v>
      </c>
      <c r="H98" s="82"/>
      <c r="I98" s="82"/>
    </row>
    <row r="99" spans="1:9" ht="34.5" customHeight="1" thickBot="1" x14ac:dyDescent="0.25">
      <c r="A99" s="21">
        <v>100</v>
      </c>
      <c r="B99" s="68" t="s">
        <v>173</v>
      </c>
      <c r="C99" s="69" t="s">
        <v>174</v>
      </c>
      <c r="D99" s="69" t="s">
        <v>21</v>
      </c>
      <c r="E99" s="62">
        <v>91600</v>
      </c>
      <c r="F99" s="9">
        <v>1</v>
      </c>
      <c r="G99" s="20">
        <f t="shared" si="1"/>
        <v>91600</v>
      </c>
      <c r="H99" s="82"/>
      <c r="I99" s="82"/>
    </row>
    <row r="100" spans="1:9" ht="21" customHeight="1" x14ac:dyDescent="0.2">
      <c r="A100" s="21">
        <v>101</v>
      </c>
      <c r="B100" s="70" t="s">
        <v>175</v>
      </c>
      <c r="C100" s="71" t="s">
        <v>176</v>
      </c>
      <c r="D100" s="71" t="s">
        <v>21</v>
      </c>
      <c r="E100" s="72">
        <v>17900</v>
      </c>
      <c r="F100" s="50">
        <v>2</v>
      </c>
      <c r="G100" s="20">
        <f t="shared" si="1"/>
        <v>35800</v>
      </c>
      <c r="H100" s="82"/>
      <c r="I100" s="82"/>
    </row>
    <row r="101" spans="1:9" x14ac:dyDescent="0.2">
      <c r="A101" s="21">
        <v>102</v>
      </c>
      <c r="B101" s="9" t="s">
        <v>177</v>
      </c>
      <c r="C101" s="9" t="s">
        <v>178</v>
      </c>
      <c r="D101" s="55" t="s">
        <v>21</v>
      </c>
      <c r="E101" s="9">
        <v>280</v>
      </c>
      <c r="F101" s="9">
        <v>730</v>
      </c>
      <c r="G101" s="20">
        <f t="shared" si="1"/>
        <v>204400</v>
      </c>
      <c r="H101" s="82"/>
      <c r="I101" s="82"/>
    </row>
    <row r="102" spans="1:9" x14ac:dyDescent="0.2">
      <c r="A102" s="21">
        <v>103</v>
      </c>
      <c r="B102" s="9" t="s">
        <v>179</v>
      </c>
      <c r="C102" s="9" t="s">
        <v>180</v>
      </c>
      <c r="D102" s="55" t="s">
        <v>21</v>
      </c>
      <c r="E102" s="9">
        <v>14500</v>
      </c>
      <c r="F102" s="9">
        <v>24</v>
      </c>
      <c r="G102" s="20">
        <f t="shared" si="1"/>
        <v>348000</v>
      </c>
      <c r="H102" s="82"/>
      <c r="I102" s="82"/>
    </row>
    <row r="103" spans="1:9" ht="22.5" x14ac:dyDescent="0.2">
      <c r="A103" s="21">
        <v>104</v>
      </c>
      <c r="B103" s="9" t="s">
        <v>181</v>
      </c>
      <c r="C103" s="73" t="s">
        <v>182</v>
      </c>
      <c r="D103" s="55" t="s">
        <v>21</v>
      </c>
      <c r="E103" s="9">
        <v>50.41</v>
      </c>
      <c r="F103" s="9">
        <v>15000</v>
      </c>
      <c r="G103" s="20">
        <f t="shared" si="1"/>
        <v>756150</v>
      </c>
      <c r="H103" s="82"/>
      <c r="I103" s="82"/>
    </row>
    <row r="104" spans="1:9" ht="31.5" customHeight="1" x14ac:dyDescent="0.2">
      <c r="A104" s="21">
        <v>105</v>
      </c>
      <c r="B104" s="9" t="s">
        <v>183</v>
      </c>
      <c r="C104" s="9" t="s">
        <v>184</v>
      </c>
      <c r="D104" s="55" t="s">
        <v>18</v>
      </c>
      <c r="E104" s="9">
        <v>985</v>
      </c>
      <c r="F104" s="9">
        <v>100</v>
      </c>
      <c r="G104" s="20">
        <f t="shared" si="1"/>
        <v>98500</v>
      </c>
      <c r="H104" s="82"/>
      <c r="I104" s="82"/>
    </row>
    <row r="105" spans="1:9" ht="12.75" x14ac:dyDescent="0.2">
      <c r="A105" s="21">
        <v>106</v>
      </c>
      <c r="B105" s="74" t="s">
        <v>185</v>
      </c>
      <c r="C105" s="9" t="s">
        <v>186</v>
      </c>
      <c r="D105" s="75" t="s">
        <v>21</v>
      </c>
      <c r="E105" s="76">
        <v>2805</v>
      </c>
      <c r="F105" s="75">
        <v>40</v>
      </c>
      <c r="G105" s="20">
        <f t="shared" si="1"/>
        <v>112200</v>
      </c>
      <c r="H105" s="82"/>
      <c r="I105" s="82"/>
    </row>
    <row r="106" spans="1:9" ht="12.75" x14ac:dyDescent="0.2">
      <c r="A106" s="21">
        <v>107</v>
      </c>
      <c r="B106" s="74" t="s">
        <v>187</v>
      </c>
      <c r="C106" s="9" t="s">
        <v>188</v>
      </c>
      <c r="D106" s="75" t="s">
        <v>21</v>
      </c>
      <c r="E106" s="76">
        <v>1028.5</v>
      </c>
      <c r="F106" s="75">
        <v>40</v>
      </c>
      <c r="G106" s="20">
        <f t="shared" si="1"/>
        <v>41140</v>
      </c>
      <c r="H106" s="82"/>
      <c r="I106" s="82"/>
    </row>
    <row r="107" spans="1:9" ht="12.75" x14ac:dyDescent="0.2">
      <c r="A107" s="21">
        <v>108</v>
      </c>
      <c r="B107" s="74" t="s">
        <v>189</v>
      </c>
      <c r="C107" s="9" t="s">
        <v>190</v>
      </c>
      <c r="D107" s="75" t="s">
        <v>21</v>
      </c>
      <c r="E107" s="76">
        <v>897.6</v>
      </c>
      <c r="F107" s="75">
        <v>40</v>
      </c>
      <c r="G107" s="20">
        <f t="shared" si="1"/>
        <v>35904</v>
      </c>
      <c r="H107" s="82"/>
      <c r="I107" s="82"/>
    </row>
    <row r="108" spans="1:9" ht="12.75" x14ac:dyDescent="0.2">
      <c r="A108" s="21">
        <v>109</v>
      </c>
      <c r="B108" s="74" t="s">
        <v>191</v>
      </c>
      <c r="C108" s="74" t="s">
        <v>192</v>
      </c>
      <c r="D108" s="75" t="s">
        <v>21</v>
      </c>
      <c r="E108" s="76">
        <v>916.30000000000007</v>
      </c>
      <c r="F108" s="75">
        <v>40</v>
      </c>
      <c r="G108" s="20">
        <f t="shared" si="1"/>
        <v>36652</v>
      </c>
      <c r="H108" s="82"/>
      <c r="I108" s="82"/>
    </row>
    <row r="109" spans="1:9" ht="12.75" x14ac:dyDescent="0.2">
      <c r="A109" s="21">
        <v>110</v>
      </c>
      <c r="B109" s="74" t="s">
        <v>193</v>
      </c>
      <c r="C109" s="74" t="s">
        <v>193</v>
      </c>
      <c r="D109" s="75" t="s">
        <v>21</v>
      </c>
      <c r="E109" s="76">
        <v>1065.9000000000001</v>
      </c>
      <c r="F109" s="75">
        <v>40</v>
      </c>
      <c r="G109" s="20">
        <f t="shared" si="1"/>
        <v>42636</v>
      </c>
      <c r="H109" s="82"/>
      <c r="I109" s="82"/>
    </row>
    <row r="110" spans="1:9" ht="12.75" x14ac:dyDescent="0.2">
      <c r="A110" s="21">
        <v>111</v>
      </c>
      <c r="B110" s="74" t="s">
        <v>194</v>
      </c>
      <c r="C110" s="74" t="s">
        <v>194</v>
      </c>
      <c r="D110" s="75" t="s">
        <v>21</v>
      </c>
      <c r="E110" s="76">
        <v>1570.8000000000002</v>
      </c>
      <c r="F110" s="75">
        <v>20</v>
      </c>
      <c r="G110" s="20">
        <f t="shared" si="1"/>
        <v>31416.000000000004</v>
      </c>
      <c r="H110" s="82"/>
      <c r="I110" s="82"/>
    </row>
    <row r="111" spans="1:9" ht="12.75" x14ac:dyDescent="0.2">
      <c r="A111" s="21">
        <v>112</v>
      </c>
      <c r="B111" s="74" t="s">
        <v>195</v>
      </c>
      <c r="C111" s="74" t="s">
        <v>195</v>
      </c>
      <c r="D111" s="75" t="s">
        <v>21</v>
      </c>
      <c r="E111" s="76">
        <v>1589.5000000000002</v>
      </c>
      <c r="F111" s="75">
        <v>100</v>
      </c>
      <c r="G111" s="20">
        <f t="shared" si="1"/>
        <v>158950.00000000003</v>
      </c>
      <c r="H111" s="82"/>
      <c r="I111" s="82"/>
    </row>
    <row r="112" spans="1:9" ht="12.75" x14ac:dyDescent="0.2">
      <c r="A112" s="21">
        <v>113</v>
      </c>
      <c r="B112" s="74" t="s">
        <v>196</v>
      </c>
      <c r="C112" s="74" t="s">
        <v>196</v>
      </c>
      <c r="D112" s="75" t="s">
        <v>21</v>
      </c>
      <c r="E112" s="76">
        <v>673.2</v>
      </c>
      <c r="F112" s="75">
        <v>60</v>
      </c>
      <c r="G112" s="20">
        <f t="shared" si="1"/>
        <v>40392</v>
      </c>
      <c r="H112" s="82"/>
      <c r="I112" s="82"/>
    </row>
    <row r="113" spans="1:9" ht="12.75" x14ac:dyDescent="0.2">
      <c r="A113" s="21">
        <v>114</v>
      </c>
      <c r="B113" s="74" t="s">
        <v>197</v>
      </c>
      <c r="C113" s="74" t="s">
        <v>198</v>
      </c>
      <c r="D113" s="75" t="s">
        <v>21</v>
      </c>
      <c r="E113" s="76">
        <v>2805</v>
      </c>
      <c r="F113" s="75">
        <v>40</v>
      </c>
      <c r="G113" s="20">
        <f t="shared" si="1"/>
        <v>112200</v>
      </c>
      <c r="H113" s="82"/>
      <c r="I113" s="82"/>
    </row>
    <row r="114" spans="1:9" ht="12.75" x14ac:dyDescent="0.2">
      <c r="A114" s="21">
        <v>115</v>
      </c>
      <c r="B114" s="74" t="s">
        <v>199</v>
      </c>
      <c r="C114" s="74" t="s">
        <v>200</v>
      </c>
      <c r="D114" s="75" t="s">
        <v>21</v>
      </c>
      <c r="E114" s="76">
        <v>1346.4</v>
      </c>
      <c r="F114" s="75">
        <v>200</v>
      </c>
      <c r="G114" s="20">
        <f t="shared" si="1"/>
        <v>269280</v>
      </c>
      <c r="H114" s="82"/>
      <c r="I114" s="82"/>
    </row>
    <row r="115" spans="1:9" ht="12.75" x14ac:dyDescent="0.2">
      <c r="A115" s="21">
        <v>116</v>
      </c>
      <c r="B115" s="74" t="s">
        <v>201</v>
      </c>
      <c r="C115" s="74" t="s">
        <v>202</v>
      </c>
      <c r="D115" s="75" t="s">
        <v>203</v>
      </c>
      <c r="E115" s="76">
        <v>3833.5000000000005</v>
      </c>
      <c r="F115" s="75">
        <v>20</v>
      </c>
      <c r="G115" s="20">
        <f t="shared" si="1"/>
        <v>76670.000000000015</v>
      </c>
      <c r="H115" s="82"/>
      <c r="I115" s="82"/>
    </row>
    <row r="116" spans="1:9" ht="12.75" x14ac:dyDescent="0.2">
      <c r="A116" s="21">
        <v>117</v>
      </c>
      <c r="B116" s="74" t="s">
        <v>204</v>
      </c>
      <c r="C116" s="74" t="s">
        <v>205</v>
      </c>
      <c r="D116" s="75" t="s">
        <v>203</v>
      </c>
      <c r="E116" s="76">
        <v>3833.5000000000005</v>
      </c>
      <c r="F116" s="75">
        <v>20</v>
      </c>
      <c r="G116" s="20">
        <f t="shared" si="1"/>
        <v>76670.000000000015</v>
      </c>
      <c r="H116" s="82"/>
      <c r="I116" s="82"/>
    </row>
    <row r="117" spans="1:9" ht="25.5" x14ac:dyDescent="0.2">
      <c r="A117" s="21">
        <v>118</v>
      </c>
      <c r="B117" s="74" t="s">
        <v>206</v>
      </c>
      <c r="C117" s="74" t="s">
        <v>207</v>
      </c>
      <c r="D117" s="75" t="s">
        <v>21</v>
      </c>
      <c r="E117" s="76">
        <v>13090.000000000002</v>
      </c>
      <c r="F117" s="75">
        <v>25</v>
      </c>
      <c r="G117" s="20">
        <f t="shared" si="1"/>
        <v>327250.00000000006</v>
      </c>
      <c r="H117" s="82"/>
      <c r="I117" s="82"/>
    </row>
    <row r="118" spans="1:9" ht="12.75" x14ac:dyDescent="0.2">
      <c r="A118" s="21">
        <v>119</v>
      </c>
      <c r="B118" s="74" t="s">
        <v>208</v>
      </c>
      <c r="C118" s="74" t="s">
        <v>208</v>
      </c>
      <c r="D118" s="75" t="s">
        <v>21</v>
      </c>
      <c r="E118" s="76">
        <v>5535.2000000000007</v>
      </c>
      <c r="F118" s="75">
        <v>12</v>
      </c>
      <c r="G118" s="20">
        <f t="shared" si="1"/>
        <v>66422.400000000009</v>
      </c>
      <c r="H118" s="82"/>
      <c r="I118" s="82"/>
    </row>
    <row r="119" spans="1:9" ht="25.5" x14ac:dyDescent="0.2">
      <c r="A119" s="21">
        <v>120</v>
      </c>
      <c r="B119" s="74" t="s">
        <v>209</v>
      </c>
      <c r="C119" s="74" t="s">
        <v>209</v>
      </c>
      <c r="D119" s="75" t="s">
        <v>21</v>
      </c>
      <c r="E119" s="76">
        <v>79353.450000000012</v>
      </c>
      <c r="F119" s="75">
        <v>10</v>
      </c>
      <c r="G119" s="20">
        <f t="shared" si="1"/>
        <v>793534.50000000012</v>
      </c>
      <c r="H119" s="82"/>
      <c r="I119" s="82"/>
    </row>
    <row r="120" spans="1:9" ht="25.5" x14ac:dyDescent="0.2">
      <c r="A120" s="21">
        <v>121</v>
      </c>
      <c r="B120" s="74" t="s">
        <v>210</v>
      </c>
      <c r="C120" s="74" t="s">
        <v>210</v>
      </c>
      <c r="D120" s="75" t="s">
        <v>21</v>
      </c>
      <c r="E120" s="76">
        <v>63206.000000000007</v>
      </c>
      <c r="F120" s="75">
        <v>10</v>
      </c>
      <c r="G120" s="20">
        <f t="shared" si="1"/>
        <v>632060.00000000012</v>
      </c>
      <c r="H120" s="82"/>
      <c r="I120" s="82"/>
    </row>
    <row r="121" spans="1:9" ht="12.75" x14ac:dyDescent="0.2">
      <c r="A121" s="21">
        <v>122</v>
      </c>
      <c r="B121" s="74" t="s">
        <v>211</v>
      </c>
      <c r="C121" s="74" t="s">
        <v>211</v>
      </c>
      <c r="D121" s="75" t="s">
        <v>21</v>
      </c>
      <c r="E121" s="76">
        <v>561</v>
      </c>
      <c r="F121" s="75">
        <v>10</v>
      </c>
      <c r="G121" s="20">
        <f t="shared" si="1"/>
        <v>5610</v>
      </c>
      <c r="H121" s="82"/>
      <c r="I121" s="82"/>
    </row>
    <row r="122" spans="1:9" ht="12.75" x14ac:dyDescent="0.2">
      <c r="A122" s="21">
        <v>123</v>
      </c>
      <c r="B122" s="74" t="s">
        <v>212</v>
      </c>
      <c r="C122" s="74" t="s">
        <v>212</v>
      </c>
      <c r="D122" s="75" t="s">
        <v>21</v>
      </c>
      <c r="E122" s="76">
        <v>561</v>
      </c>
      <c r="F122" s="75">
        <v>10</v>
      </c>
      <c r="G122" s="20">
        <f t="shared" si="1"/>
        <v>5610</v>
      </c>
      <c r="H122" s="82"/>
      <c r="I122" s="82"/>
    </row>
    <row r="123" spans="1:9" ht="12.75" x14ac:dyDescent="0.2">
      <c r="A123" s="21">
        <v>124</v>
      </c>
      <c r="B123" s="74" t="s">
        <v>213</v>
      </c>
      <c r="C123" s="74" t="s">
        <v>213</v>
      </c>
      <c r="D123" s="75" t="s">
        <v>21</v>
      </c>
      <c r="E123" s="76">
        <v>561</v>
      </c>
      <c r="F123" s="75">
        <v>10</v>
      </c>
      <c r="G123" s="20">
        <f t="shared" si="1"/>
        <v>5610</v>
      </c>
      <c r="H123" s="82"/>
      <c r="I123" s="82"/>
    </row>
    <row r="124" spans="1:9" ht="12.75" x14ac:dyDescent="0.2">
      <c r="A124" s="21">
        <v>125</v>
      </c>
      <c r="B124" s="74" t="s">
        <v>214</v>
      </c>
      <c r="C124" s="74" t="s">
        <v>214</v>
      </c>
      <c r="D124" s="75" t="s">
        <v>21</v>
      </c>
      <c r="E124" s="76">
        <v>561</v>
      </c>
      <c r="F124" s="75">
        <v>10</v>
      </c>
      <c r="G124" s="20">
        <f t="shared" si="1"/>
        <v>5610</v>
      </c>
      <c r="H124" s="82"/>
      <c r="I124" s="82"/>
    </row>
    <row r="125" spans="1:9" ht="12.75" x14ac:dyDescent="0.2">
      <c r="A125" s="21">
        <v>126</v>
      </c>
      <c r="B125" s="74" t="s">
        <v>215</v>
      </c>
      <c r="C125" s="74" t="s">
        <v>215</v>
      </c>
      <c r="D125" s="75" t="s">
        <v>21</v>
      </c>
      <c r="E125" s="76">
        <v>561</v>
      </c>
      <c r="F125" s="75">
        <v>10</v>
      </c>
      <c r="G125" s="20">
        <f t="shared" si="1"/>
        <v>5610</v>
      </c>
      <c r="H125" s="82"/>
      <c r="I125" s="82"/>
    </row>
    <row r="126" spans="1:9" ht="12.75" x14ac:dyDescent="0.2">
      <c r="A126" s="21">
        <v>127</v>
      </c>
      <c r="B126" s="74" t="s">
        <v>216</v>
      </c>
      <c r="C126" s="74" t="s">
        <v>216</v>
      </c>
      <c r="D126" s="75" t="s">
        <v>21</v>
      </c>
      <c r="E126" s="76">
        <v>561</v>
      </c>
      <c r="F126" s="75">
        <v>10</v>
      </c>
      <c r="G126" s="20">
        <f t="shared" si="1"/>
        <v>5610</v>
      </c>
      <c r="H126" s="82"/>
      <c r="I126" s="82"/>
    </row>
    <row r="127" spans="1:9" ht="12.75" x14ac:dyDescent="0.2">
      <c r="A127" s="21">
        <v>128</v>
      </c>
      <c r="B127" s="74" t="s">
        <v>217</v>
      </c>
      <c r="C127" s="74" t="s">
        <v>218</v>
      </c>
      <c r="D127" s="75" t="s">
        <v>21</v>
      </c>
      <c r="E127" s="76">
        <v>31416.000000000004</v>
      </c>
      <c r="F127" s="75">
        <v>2</v>
      </c>
      <c r="G127" s="20">
        <f t="shared" si="1"/>
        <v>62832.000000000007</v>
      </c>
      <c r="H127" s="82"/>
      <c r="I127" s="82"/>
    </row>
    <row r="128" spans="1:9" ht="25.5" x14ac:dyDescent="0.2">
      <c r="A128" s="21">
        <v>129</v>
      </c>
      <c r="B128" s="74" t="s">
        <v>219</v>
      </c>
      <c r="C128" s="74" t="s">
        <v>219</v>
      </c>
      <c r="D128" s="75" t="s">
        <v>21</v>
      </c>
      <c r="E128" s="76">
        <v>1320</v>
      </c>
      <c r="F128" s="75">
        <v>30</v>
      </c>
      <c r="G128" s="20">
        <f t="shared" si="1"/>
        <v>39600</v>
      </c>
      <c r="H128" s="82"/>
      <c r="I128" s="82"/>
    </row>
    <row r="129" spans="1:9" ht="25.5" x14ac:dyDescent="0.2">
      <c r="A129" s="21">
        <v>130</v>
      </c>
      <c r="B129" s="74" t="s">
        <v>220</v>
      </c>
      <c r="C129" s="74" t="s">
        <v>220</v>
      </c>
      <c r="D129" s="75" t="s">
        <v>21</v>
      </c>
      <c r="E129" s="76">
        <v>51040</v>
      </c>
      <c r="F129" s="75">
        <v>10</v>
      </c>
      <c r="G129" s="20">
        <f t="shared" si="1"/>
        <v>510400</v>
      </c>
      <c r="H129" s="82"/>
      <c r="I129" s="82"/>
    </row>
    <row r="130" spans="1:9" ht="38.25" x14ac:dyDescent="0.2">
      <c r="A130" s="21">
        <v>131</v>
      </c>
      <c r="B130" s="74" t="s">
        <v>221</v>
      </c>
      <c r="C130" s="74" t="s">
        <v>222</v>
      </c>
      <c r="D130" s="75" t="s">
        <v>21</v>
      </c>
      <c r="E130" s="76">
        <v>31.08</v>
      </c>
      <c r="F130" s="75">
        <v>1000</v>
      </c>
      <c r="G130" s="20">
        <f t="shared" si="1"/>
        <v>31080</v>
      </c>
      <c r="H130" s="82"/>
      <c r="I130" s="82"/>
    </row>
    <row r="131" spans="1:9" ht="25.5" x14ac:dyDescent="0.2">
      <c r="A131" s="21">
        <v>132</v>
      </c>
      <c r="B131" s="74" t="s">
        <v>223</v>
      </c>
      <c r="C131" s="74" t="s">
        <v>224</v>
      </c>
      <c r="D131" s="75" t="s">
        <v>21</v>
      </c>
      <c r="E131" s="76">
        <v>144.76</v>
      </c>
      <c r="F131" s="75">
        <v>1000</v>
      </c>
      <c r="G131" s="20">
        <f t="shared" si="1"/>
        <v>144760</v>
      </c>
      <c r="H131" s="82"/>
      <c r="I131" s="82"/>
    </row>
    <row r="132" spans="1:9" ht="89.25" x14ac:dyDescent="0.2">
      <c r="A132" s="21">
        <v>133</v>
      </c>
      <c r="B132" s="74" t="s">
        <v>225</v>
      </c>
      <c r="C132" s="74" t="s">
        <v>226</v>
      </c>
      <c r="D132" s="75" t="s">
        <v>227</v>
      </c>
      <c r="E132" s="76">
        <v>5505.17</v>
      </c>
      <c r="F132" s="75">
        <v>30</v>
      </c>
      <c r="G132" s="20">
        <f t="shared" si="1"/>
        <v>165155.1</v>
      </c>
      <c r="H132" s="82"/>
      <c r="I132" s="82"/>
    </row>
    <row r="133" spans="1:9" ht="25.5" x14ac:dyDescent="0.2">
      <c r="A133" s="21">
        <v>134</v>
      </c>
      <c r="B133" s="74" t="s">
        <v>228</v>
      </c>
      <c r="C133" s="74" t="s">
        <v>229</v>
      </c>
      <c r="D133" s="75" t="s">
        <v>9</v>
      </c>
      <c r="E133" s="76">
        <v>3015</v>
      </c>
      <c r="F133" s="75">
        <v>15</v>
      </c>
      <c r="G133" s="20">
        <f t="shared" ref="G133:G136" si="2">E133*F133</f>
        <v>45225</v>
      </c>
      <c r="H133" s="82"/>
      <c r="I133" s="82"/>
    </row>
    <row r="134" spans="1:9" ht="12.75" x14ac:dyDescent="0.2">
      <c r="A134" s="21">
        <v>135</v>
      </c>
      <c r="B134" s="74" t="s">
        <v>230</v>
      </c>
      <c r="C134" s="74" t="s">
        <v>231</v>
      </c>
      <c r="D134" s="75" t="s">
        <v>9</v>
      </c>
      <c r="E134" s="76">
        <v>1100</v>
      </c>
      <c r="F134" s="75">
        <v>10</v>
      </c>
      <c r="G134" s="20">
        <f t="shared" si="2"/>
        <v>11000</v>
      </c>
      <c r="H134" s="82"/>
      <c r="I134" s="82"/>
    </row>
    <row r="135" spans="1:9" ht="45" x14ac:dyDescent="0.2">
      <c r="A135" s="21">
        <v>136</v>
      </c>
      <c r="B135" s="77" t="s">
        <v>232</v>
      </c>
      <c r="C135" s="77" t="s">
        <v>233</v>
      </c>
      <c r="D135" s="75" t="s">
        <v>12</v>
      </c>
      <c r="E135" s="76">
        <v>22000</v>
      </c>
      <c r="F135" s="75">
        <v>30</v>
      </c>
      <c r="G135" s="20">
        <f t="shared" si="2"/>
        <v>660000</v>
      </c>
      <c r="H135" s="82"/>
      <c r="I135" s="82"/>
    </row>
    <row r="136" spans="1:9" ht="45" x14ac:dyDescent="0.2">
      <c r="A136" s="21">
        <v>137</v>
      </c>
      <c r="B136" s="77" t="s">
        <v>234</v>
      </c>
      <c r="C136" s="77" t="s">
        <v>235</v>
      </c>
      <c r="D136" s="75" t="s">
        <v>21</v>
      </c>
      <c r="E136" s="76">
        <v>70</v>
      </c>
      <c r="F136" s="75">
        <v>11000</v>
      </c>
      <c r="G136" s="20">
        <f t="shared" si="2"/>
        <v>770000</v>
      </c>
      <c r="H136" s="81"/>
      <c r="I136" s="81"/>
    </row>
    <row r="137" spans="1:9" x14ac:dyDescent="0.2">
      <c r="A137" s="21"/>
      <c r="B137" s="9"/>
      <c r="C137" s="9"/>
      <c r="D137" s="55"/>
      <c r="E137" s="9"/>
      <c r="F137" s="9"/>
      <c r="G137" s="78">
        <f>SUM(G4:G136)</f>
        <v>15150177</v>
      </c>
      <c r="H137" s="9"/>
      <c r="I137" s="9"/>
    </row>
  </sheetData>
  <mergeCells count="13">
    <mergeCell ref="A2:A3"/>
    <mergeCell ref="H2:H3"/>
    <mergeCell ref="I2:I3"/>
    <mergeCell ref="H4:H136"/>
    <mergeCell ref="I4:I136"/>
    <mergeCell ref="G2:G3"/>
    <mergeCell ref="F2:F3"/>
    <mergeCell ref="E2:E3"/>
    <mergeCell ref="D2:D3"/>
    <mergeCell ref="C2:C3"/>
    <mergeCell ref="B2:B3"/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2022-04-07T04:30:24Z</dcterms:modified>
</cp:coreProperties>
</file>