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4" i="1"/>
  <c r="G3" i="1"/>
  <c r="G14" i="1" s="1"/>
</calcChain>
</file>

<file path=xl/sharedStrings.xml><?xml version="1.0" encoding="utf-8"?>
<sst xmlns="http://schemas.openxmlformats.org/spreadsheetml/2006/main" count="63" uniqueCount="56">
  <si>
    <t>приложение 1</t>
  </si>
  <si>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</si>
  <si>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</si>
  <si>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</si>
  <si>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</si>
  <si>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 xml:space="preserve">Количество  </t>
  </si>
  <si>
    <t>СУММА</t>
  </si>
  <si>
    <t>Мето поставки</t>
  </si>
  <si>
    <t xml:space="preserve">график поставки </t>
  </si>
  <si>
    <t xml:space="preserve">Шприц </t>
  </si>
  <si>
    <t xml:space="preserve">инъекционный трехкомпонентный стерильный однократного применения  5мл с иглой 22Gx1 1/2''; </t>
  </si>
  <si>
    <t xml:space="preserve">шт </t>
  </si>
  <si>
    <t xml:space="preserve">ГКП на ПХВ Туркестанская городская поликлиника г.Туркестан объездная трасса 24квартал </t>
  </si>
  <si>
    <t xml:space="preserve">по заявке МО до склада </t>
  </si>
  <si>
    <t xml:space="preserve">Набор реагентов SARS-CoV-2 
</t>
  </si>
  <si>
    <t xml:space="preserve">Набор реагентов для выявления РНК коронавируса SARS-CoV-2, методом ОТ-ПЦР с флуоресцентной детекцией в режиме реального времени, 100 определений.        </t>
  </si>
  <si>
    <t>набор</t>
  </si>
  <si>
    <t>Зонд-тампон</t>
  </si>
  <si>
    <t xml:space="preserve">Зонд урогенитальный изготовлен из АБС пластика. Зонд суживается к рабочей части, которая покрыта вискозным ворсом на длине 22±2 мм от дистального конца. На расстоянии 85±2 мм от дистального конца стержень имеет перемычку, обеспечивающую легкое отламывание рабочего конца с частью стержня. Общая длина изделия: 185±10 мм. Диаметр изделия 3+1 мм. Способ стерилизации: оксидом этилена. </t>
  </si>
  <si>
    <t>шт</t>
  </si>
  <si>
    <t xml:space="preserve">Наконечник </t>
  </si>
  <si>
    <t>1000мкл с фильтром   №1000шт в уп</t>
  </si>
  <si>
    <t>уп</t>
  </si>
  <si>
    <t>100мкл с фильтрам №1000шт в уп</t>
  </si>
  <si>
    <t xml:space="preserve">пробирка </t>
  </si>
  <si>
    <t>Эпендорфа 1,5  №500</t>
  </si>
  <si>
    <t>Пробирки</t>
  </si>
  <si>
    <t xml:space="preserve">криппробирка 2мл синий крышка </t>
  </si>
  <si>
    <t xml:space="preserve">Рентген пленка </t>
  </si>
  <si>
    <t>медицинская рентген пленка для сухой печати DL-HL 20*25 150SH №100</t>
  </si>
  <si>
    <t xml:space="preserve">Рентген-пленка </t>
  </si>
  <si>
    <t>20х25  DRYSTAR   DT2 MAMMO  №100</t>
  </si>
  <si>
    <t xml:space="preserve">Проявитель </t>
  </si>
  <si>
    <t>Химический проявитель - концентрированный раствор, приспособленный для использования во всех типах автоматических проявочных машин.AGFA E.O.S DEV автомат, в коробке 2 канистры на 25 литров</t>
  </si>
  <si>
    <t>кан</t>
  </si>
  <si>
    <t>Фиксаж</t>
  </si>
  <si>
    <t>Химический фиксаж E.O.S.FIX предназначен для ручной обработки рентгеновских медицинских пленок. AGFA E.O.S FIX автомат, в коробке 2 канистры на 25 литров</t>
  </si>
  <si>
    <t xml:space="preserve">Председатель комиссии </t>
  </si>
  <si>
    <t>Главный врач</t>
  </si>
  <si>
    <t xml:space="preserve">Р.Тасырбаев </t>
  </si>
  <si>
    <t xml:space="preserve">Зам председателя  </t>
  </si>
  <si>
    <t>заместитель главного врача по качеству медицинских услуг</t>
  </si>
  <si>
    <t>Серикбаев С</t>
  </si>
  <si>
    <t xml:space="preserve">Член комиссии </t>
  </si>
  <si>
    <t xml:space="preserve">И.о. главный бухгалтер </t>
  </si>
  <si>
    <t>Мусабекова Г</t>
  </si>
  <si>
    <t xml:space="preserve">Юрист </t>
  </si>
  <si>
    <t>М.Амантуров</t>
  </si>
  <si>
    <t xml:space="preserve">Зав лаборатории </t>
  </si>
  <si>
    <t xml:space="preserve">Л.Кенжегараева </t>
  </si>
  <si>
    <t>Провизор</t>
  </si>
  <si>
    <t xml:space="preserve">Ш.Жумабекова </t>
  </si>
  <si>
    <t>Секретарь</t>
  </si>
  <si>
    <t>Пазылбекова А</t>
  </si>
  <si>
    <t>Закуп на лекарственные средства и медицинские изделия  на 2022 год.</t>
  </si>
  <si>
    <t xml:space="preserve">цена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</si>
</sst>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165" fontId="0" fillId="2" borderId="2" xfId="1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165" fontId="7" fillId="2" borderId="2" xfId="1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0" fillId="2" borderId="2" xfId="0" applyNumberForma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</cellXfs>
  <cellStyles count="3">
    <cellStyle name="Обычный" xfId="0" builtinId="0"/>
    <cellStyle name="Финансовый" xfId="1" builtinId="3"/>
    <cellStyle name="Финансовый 4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B4" sqref="B4"/>
    </sheetView>
  </sheetViews>
  <sheetFormatPr defaultRowHeight="15" x14ac:dyDescent="0.25"/>
  <cols>
    <col min="1" max="1" width="9.140625" style="5"/>
    <col min="2" max="2" width="41.5703125" style="5" customWidth="1"/>
    <col min="3" max="3" width="50.140625" style="5" customWidth="1"/>
    <col min="4" max="4" width="6.7109375" style="50" customWidth="1"/>
    <col min="5" max="5" width="10.140625" style="5" customWidth="1"/>
    <col min="6" max="6" width="9.140625" style="5"/>
    <col min="7" max="7" width="19.5703125" style="5" customWidth="1"/>
    <col min="8" max="8" width="17.42578125" style="5" customWidth="1"/>
    <col min="9" max="9" width="19.7109375" style="5" customWidth="1"/>
    <col min="10" max="16384" width="9.140625" style="5"/>
  </cols>
  <sheetData>
    <row r="1" spans="1:9" ht="15.75" x14ac:dyDescent="0.25">
      <c r="A1" s="1"/>
      <c r="B1" s="2" t="s">
        <v>54</v>
      </c>
      <c r="C1" s="2"/>
      <c r="D1" s="2"/>
      <c r="E1" s="3" t="s">
        <v>0</v>
      </c>
      <c r="F1" s="3"/>
      <c r="G1" s="3"/>
      <c r="H1" s="4"/>
      <c r="I1" s="4"/>
    </row>
    <row r="2" spans="1:9" ht="31.5" x14ac:dyDescent="0.25">
      <c r="A2" s="6" t="s">
        <v>1</v>
      </c>
      <c r="B2" s="7" t="s">
        <v>2</v>
      </c>
      <c r="C2" s="7" t="s">
        <v>3</v>
      </c>
      <c r="D2" s="7" t="s">
        <v>4</v>
      </c>
      <c r="E2" s="8" t="s">
        <v>55</v>
      </c>
      <c r="F2" s="9" t="s">
        <v>5</v>
      </c>
      <c r="G2" s="9" t="s">
        <v>6</v>
      </c>
      <c r="H2" s="10" t="s">
        <v>7</v>
      </c>
      <c r="I2" s="10" t="s">
        <v>8</v>
      </c>
    </row>
    <row r="3" spans="1:9" ht="26.25" thickBot="1" x14ac:dyDescent="0.3">
      <c r="A3" s="11">
        <v>1</v>
      </c>
      <c r="B3" s="12" t="s">
        <v>9</v>
      </c>
      <c r="C3" s="13" t="s">
        <v>10</v>
      </c>
      <c r="D3" s="14" t="s">
        <v>11</v>
      </c>
      <c r="E3" s="14">
        <v>13.45</v>
      </c>
      <c r="F3" s="15">
        <v>30000</v>
      </c>
      <c r="G3" s="16">
        <f>E3*F3</f>
        <v>403500</v>
      </c>
      <c r="H3" s="17" t="s">
        <v>12</v>
      </c>
      <c r="I3" s="17" t="s">
        <v>13</v>
      </c>
    </row>
    <row r="4" spans="1:9" ht="39.75" thickBot="1" x14ac:dyDescent="0.3">
      <c r="A4" s="11">
        <v>2</v>
      </c>
      <c r="B4" s="18" t="s">
        <v>14</v>
      </c>
      <c r="C4" s="19" t="s">
        <v>15</v>
      </c>
      <c r="D4" s="20" t="s">
        <v>16</v>
      </c>
      <c r="E4" s="21">
        <v>230000</v>
      </c>
      <c r="F4" s="22">
        <v>100</v>
      </c>
      <c r="G4" s="16">
        <f t="shared" ref="G4:G13" si="0">E4*F4</f>
        <v>23000000</v>
      </c>
      <c r="H4" s="23"/>
      <c r="I4" s="23"/>
    </row>
    <row r="5" spans="1:9" ht="135.75" thickBot="1" x14ac:dyDescent="0.3">
      <c r="A5" s="11">
        <v>3</v>
      </c>
      <c r="B5" s="24" t="s">
        <v>17</v>
      </c>
      <c r="C5" s="24" t="s">
        <v>18</v>
      </c>
      <c r="D5" s="25" t="s">
        <v>19</v>
      </c>
      <c r="E5" s="26">
        <v>50.66</v>
      </c>
      <c r="F5" s="27">
        <v>15000</v>
      </c>
      <c r="G5" s="16">
        <f t="shared" si="0"/>
        <v>759900</v>
      </c>
      <c r="H5" s="23"/>
      <c r="I5" s="23"/>
    </row>
    <row r="6" spans="1:9" ht="15.75" thickBot="1" x14ac:dyDescent="0.3">
      <c r="A6" s="11">
        <v>4</v>
      </c>
      <c r="B6" s="28" t="s">
        <v>20</v>
      </c>
      <c r="C6" s="28" t="s">
        <v>21</v>
      </c>
      <c r="D6" s="29" t="s">
        <v>22</v>
      </c>
      <c r="E6" s="30">
        <v>21000</v>
      </c>
      <c r="F6" s="27">
        <v>50</v>
      </c>
      <c r="G6" s="16">
        <f t="shared" si="0"/>
        <v>1050000</v>
      </c>
      <c r="H6" s="23"/>
      <c r="I6" s="23"/>
    </row>
    <row r="7" spans="1:9" ht="15.75" thickBot="1" x14ac:dyDescent="0.3">
      <c r="A7" s="11">
        <v>5</v>
      </c>
      <c r="B7" s="28" t="s">
        <v>20</v>
      </c>
      <c r="C7" s="28" t="s">
        <v>23</v>
      </c>
      <c r="D7" s="29" t="s">
        <v>22</v>
      </c>
      <c r="E7" s="30">
        <v>18900</v>
      </c>
      <c r="F7" s="31">
        <v>10</v>
      </c>
      <c r="G7" s="16">
        <f t="shared" si="0"/>
        <v>189000</v>
      </c>
      <c r="H7" s="23"/>
      <c r="I7" s="23"/>
    </row>
    <row r="8" spans="1:9" ht="15.75" thickBot="1" x14ac:dyDescent="0.3">
      <c r="A8" s="11">
        <v>6</v>
      </c>
      <c r="B8" s="32" t="s">
        <v>24</v>
      </c>
      <c r="C8" s="33" t="s">
        <v>25</v>
      </c>
      <c r="D8" s="34" t="s">
        <v>22</v>
      </c>
      <c r="E8" s="21">
        <v>3570</v>
      </c>
      <c r="F8" s="35">
        <v>10</v>
      </c>
      <c r="G8" s="16">
        <f t="shared" si="0"/>
        <v>35700</v>
      </c>
      <c r="H8" s="23"/>
      <c r="I8" s="23"/>
    </row>
    <row r="9" spans="1:9" ht="15.75" thickBot="1" x14ac:dyDescent="0.3">
      <c r="A9" s="11">
        <v>7</v>
      </c>
      <c r="B9" s="24" t="s">
        <v>26</v>
      </c>
      <c r="C9" s="36" t="s">
        <v>27</v>
      </c>
      <c r="D9" s="25" t="s">
        <v>19</v>
      </c>
      <c r="E9" s="37">
        <v>137</v>
      </c>
      <c r="F9" s="27">
        <v>10000</v>
      </c>
      <c r="G9" s="16">
        <f t="shared" si="0"/>
        <v>1370000</v>
      </c>
      <c r="H9" s="23"/>
      <c r="I9" s="23"/>
    </row>
    <row r="10" spans="1:9" ht="26.25" thickBot="1" x14ac:dyDescent="0.3">
      <c r="A10" s="11">
        <v>8</v>
      </c>
      <c r="B10" s="38" t="s">
        <v>28</v>
      </c>
      <c r="C10" s="39" t="s">
        <v>29</v>
      </c>
      <c r="D10" s="40" t="s">
        <v>22</v>
      </c>
      <c r="E10" s="41">
        <v>64515</v>
      </c>
      <c r="F10" s="27">
        <v>100</v>
      </c>
      <c r="G10" s="16">
        <f t="shared" si="0"/>
        <v>6451500</v>
      </c>
      <c r="H10" s="23"/>
      <c r="I10" s="23"/>
    </row>
    <row r="11" spans="1:9" ht="15.75" thickBot="1" x14ac:dyDescent="0.3">
      <c r="A11" s="11">
        <v>9</v>
      </c>
      <c r="B11" s="42" t="s">
        <v>30</v>
      </c>
      <c r="C11" s="42" t="s">
        <v>31</v>
      </c>
      <c r="D11" s="43" t="s">
        <v>19</v>
      </c>
      <c r="E11" s="44">
        <v>58500</v>
      </c>
      <c r="F11" s="35">
        <v>100</v>
      </c>
      <c r="G11" s="16">
        <f t="shared" si="0"/>
        <v>5850000</v>
      </c>
      <c r="H11" s="23"/>
      <c r="I11" s="23"/>
    </row>
    <row r="12" spans="1:9" ht="51.75" thickBot="1" x14ac:dyDescent="0.3">
      <c r="A12" s="11">
        <v>10</v>
      </c>
      <c r="B12" s="45" t="s">
        <v>32</v>
      </c>
      <c r="C12" s="45" t="s">
        <v>33</v>
      </c>
      <c r="D12" s="46" t="s">
        <v>34</v>
      </c>
      <c r="E12" s="47">
        <v>21700</v>
      </c>
      <c r="F12" s="35">
        <v>20</v>
      </c>
      <c r="G12" s="16">
        <f t="shared" si="0"/>
        <v>434000</v>
      </c>
      <c r="H12" s="23"/>
      <c r="I12" s="23"/>
    </row>
    <row r="13" spans="1:9" ht="39" thickBot="1" x14ac:dyDescent="0.3">
      <c r="A13" s="11">
        <v>11</v>
      </c>
      <c r="B13" s="45" t="s">
        <v>35</v>
      </c>
      <c r="C13" s="45" t="s">
        <v>36</v>
      </c>
      <c r="D13" s="46" t="s">
        <v>34</v>
      </c>
      <c r="E13" s="47">
        <v>15600</v>
      </c>
      <c r="F13" s="35">
        <v>20</v>
      </c>
      <c r="G13" s="16">
        <f t="shared" si="0"/>
        <v>312000</v>
      </c>
      <c r="H13" s="23"/>
      <c r="I13" s="23"/>
    </row>
    <row r="14" spans="1:9" x14ac:dyDescent="0.25">
      <c r="A14" s="48"/>
      <c r="B14" s="48"/>
      <c r="C14" s="48"/>
      <c r="D14" s="20"/>
      <c r="E14" s="48"/>
      <c r="F14" s="48"/>
      <c r="G14" s="49">
        <f>SUM(G3:G13)</f>
        <v>39855600</v>
      </c>
      <c r="H14" s="48"/>
      <c r="I14" s="48"/>
    </row>
    <row r="17" spans="2:3" x14ac:dyDescent="0.25">
      <c r="B17" s="5" t="s">
        <v>37</v>
      </c>
    </row>
    <row r="18" spans="2:3" x14ac:dyDescent="0.25">
      <c r="B18" s="5" t="s">
        <v>38</v>
      </c>
      <c r="C18" s="5" t="s">
        <v>39</v>
      </c>
    </row>
    <row r="19" spans="2:3" x14ac:dyDescent="0.25">
      <c r="B19" s="5" t="s">
        <v>40</v>
      </c>
    </row>
    <row r="20" spans="2:3" ht="30" x14ac:dyDescent="0.25">
      <c r="B20" s="51" t="s">
        <v>41</v>
      </c>
      <c r="C20" s="5" t="s">
        <v>42</v>
      </c>
    </row>
    <row r="22" spans="2:3" x14ac:dyDescent="0.25">
      <c r="B22" s="5" t="s">
        <v>43</v>
      </c>
    </row>
    <row r="24" spans="2:3" x14ac:dyDescent="0.25">
      <c r="B24" s="5" t="s">
        <v>44</v>
      </c>
      <c r="C24" s="5" t="s">
        <v>45</v>
      </c>
    </row>
    <row r="27" spans="2:3" x14ac:dyDescent="0.25">
      <c r="B27" s="5" t="s">
        <v>46</v>
      </c>
      <c r="C27" s="5" t="s">
        <v>47</v>
      </c>
    </row>
    <row r="29" spans="2:3" x14ac:dyDescent="0.25">
      <c r="B29" s="5" t="s">
        <v>48</v>
      </c>
      <c r="C29" s="5" t="s">
        <v>49</v>
      </c>
    </row>
    <row r="31" spans="2:3" x14ac:dyDescent="0.25">
      <c r="B31" s="5" t="s">
        <v>50</v>
      </c>
      <c r="C31" s="5" t="s">
        <v>51</v>
      </c>
    </row>
    <row r="33" spans="2:3" x14ac:dyDescent="0.25">
      <c r="B33" s="5" t="s">
        <v>52</v>
      </c>
      <c r="C33" s="5" t="s">
        <v>53</v>
      </c>
    </row>
  </sheetData>
  <mergeCells count="4">
    <mergeCell ref="B1:D1"/>
    <mergeCell ref="E1:G1"/>
    <mergeCell ref="H3:H13"/>
    <mergeCell ref="I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2022-02-03T05:35:48Z</dcterms:modified>
</cp:coreProperties>
</file>